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e\Documents\01 Stone Risk LLC\AI\BIA Dummy Data Set\"/>
    </mc:Choice>
  </mc:AlternateContent>
  <xr:revisionPtr revIDLastSave="0" documentId="13_ncr:1_{61BC2730-BC35-4DE3-9BCD-8E1EDF4825F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mployee List" sheetId="1" r:id="rId1"/>
    <sheet name="Department Info" sheetId="2" r:id="rId2"/>
    <sheet name="App Dependencies" sheetId="4" r:id="rId3"/>
    <sheet name="Vendor Names" sheetId="3" r:id="rId4"/>
    <sheet name="Dept Summary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2" i="7" l="1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2" i="7"/>
  <c r="A3" i="7"/>
  <c r="A4" i="7"/>
  <c r="A5" i="7"/>
  <c r="A6" i="7"/>
  <c r="A1" i="7"/>
  <c r="K259" i="1"/>
  <c r="K312" i="1"/>
  <c r="K4" i="1"/>
  <c r="K389" i="1"/>
  <c r="K380" i="1"/>
  <c r="K208" i="1"/>
  <c r="K48" i="1"/>
  <c r="K438" i="1"/>
  <c r="K235" i="1"/>
  <c r="K425" i="1"/>
  <c r="K360" i="1"/>
  <c r="K18" i="1"/>
  <c r="K379" i="1"/>
  <c r="K459" i="1"/>
  <c r="K17" i="1"/>
  <c r="K443" i="1"/>
  <c r="K498" i="1"/>
  <c r="K252" i="1"/>
  <c r="K202" i="1"/>
  <c r="K416" i="1"/>
  <c r="K29" i="1"/>
  <c r="K480" i="1"/>
  <c r="K366" i="1"/>
  <c r="K292" i="1"/>
  <c r="K489" i="1"/>
  <c r="K217" i="1"/>
  <c r="K237" i="1"/>
  <c r="K353" i="1"/>
  <c r="K478" i="1"/>
  <c r="K377" i="1"/>
  <c r="K323" i="1"/>
  <c r="K282" i="1"/>
  <c r="K303" i="1"/>
  <c r="K344" i="1"/>
  <c r="K128" i="1"/>
  <c r="K337" i="1"/>
  <c r="K77" i="1"/>
  <c r="K472" i="1"/>
  <c r="K214" i="1"/>
  <c r="K396" i="1"/>
  <c r="K215" i="1"/>
  <c r="K6" i="1"/>
  <c r="K174" i="1"/>
  <c r="K7" i="1"/>
  <c r="K131" i="1"/>
  <c r="K224" i="1"/>
  <c r="K57" i="1"/>
  <c r="K491" i="1"/>
  <c r="K428" i="1"/>
  <c r="K367" i="1"/>
  <c r="K441" i="1"/>
  <c r="K435" i="1"/>
  <c r="K420" i="1"/>
  <c r="K279" i="1"/>
  <c r="K354" i="1"/>
  <c r="K426" i="1"/>
  <c r="K32" i="1"/>
  <c r="K434" i="1"/>
  <c r="K411" i="1"/>
  <c r="K433" i="1"/>
  <c r="K287" i="1"/>
  <c r="K461" i="1"/>
  <c r="K167" i="1"/>
  <c r="K496" i="1"/>
  <c r="K361" i="1"/>
  <c r="K2" i="1"/>
  <c r="K403" i="1"/>
  <c r="K240" i="1"/>
  <c r="K198" i="1"/>
  <c r="K70" i="1"/>
  <c r="K151" i="1"/>
  <c r="K20" i="1"/>
  <c r="K43" i="1"/>
  <c r="K387" i="1"/>
  <c r="K330" i="1"/>
  <c r="K248" i="1"/>
  <c r="K314" i="1"/>
  <c r="K205" i="1"/>
  <c r="K274" i="1"/>
  <c r="K322" i="1"/>
  <c r="K339" i="1"/>
  <c r="K105" i="1"/>
  <c r="K79" i="1"/>
  <c r="K378" i="1"/>
  <c r="K467" i="1"/>
  <c r="K45" i="1"/>
  <c r="K209" i="1"/>
  <c r="K382" i="1"/>
  <c r="K415" i="1"/>
  <c r="K38" i="1"/>
  <c r="K78" i="1"/>
  <c r="K473" i="1"/>
  <c r="K3" i="1"/>
  <c r="K36" i="1"/>
  <c r="K49" i="1"/>
  <c r="K120" i="1"/>
  <c r="K501" i="1"/>
  <c r="K486" i="1"/>
  <c r="K122" i="1"/>
  <c r="K168" i="1"/>
  <c r="K58" i="1"/>
  <c r="K108" i="1"/>
  <c r="K137" i="1"/>
  <c r="K150" i="1"/>
  <c r="K350" i="1"/>
  <c r="K395" i="1"/>
  <c r="K494" i="1"/>
  <c r="K222" i="1"/>
  <c r="K106" i="1"/>
  <c r="K427" i="1"/>
  <c r="K450" i="1"/>
  <c r="K444" i="1"/>
  <c r="K283" i="1"/>
  <c r="K173" i="1"/>
  <c r="K239" i="1"/>
  <c r="K55" i="1"/>
  <c r="K109" i="1"/>
  <c r="K192" i="1"/>
  <c r="K230" i="1"/>
  <c r="K270" i="1"/>
  <c r="K37" i="1"/>
  <c r="K50" i="1"/>
  <c r="K74" i="1"/>
  <c r="K358" i="1"/>
  <c r="K429" i="1"/>
  <c r="K273" i="1"/>
  <c r="K281" i="1"/>
  <c r="K104" i="1"/>
  <c r="K331" i="1"/>
  <c r="K111" i="1"/>
  <c r="K171" i="1"/>
  <c r="K293" i="1"/>
  <c r="K275" i="1"/>
  <c r="K299" i="1"/>
  <c r="K223" i="1"/>
  <c r="K207" i="1"/>
  <c r="K400" i="1"/>
  <c r="K451" i="1"/>
  <c r="K211" i="1"/>
  <c r="K381" i="1"/>
  <c r="K67" i="1"/>
  <c r="K457" i="1"/>
  <c r="K442" i="1"/>
  <c r="K492" i="1"/>
  <c r="K247" i="1"/>
  <c r="K474" i="1"/>
  <c r="K19" i="1"/>
  <c r="K335" i="1"/>
  <c r="K290" i="1"/>
  <c r="K391" i="1"/>
  <c r="K399" i="1"/>
  <c r="K152" i="1"/>
  <c r="K328" i="1"/>
  <c r="K10" i="1"/>
  <c r="K119" i="1"/>
  <c r="K332" i="1"/>
  <c r="K317" i="1"/>
  <c r="K368" i="1"/>
  <c r="K8" i="1"/>
  <c r="K132" i="1"/>
  <c r="K421" i="1"/>
  <c r="K125" i="1"/>
  <c r="K355" i="1"/>
  <c r="K80" i="1"/>
  <c r="K195" i="1"/>
  <c r="K468" i="1"/>
  <c r="K412" i="1"/>
  <c r="K110" i="1"/>
  <c r="K324" i="1"/>
  <c r="K206" i="1"/>
  <c r="K278" i="1"/>
  <c r="K436" i="1"/>
  <c r="K246" i="1"/>
  <c r="K326" i="1"/>
  <c r="K336" i="1"/>
  <c r="K51" i="1"/>
  <c r="K229" i="1"/>
  <c r="K71" i="1"/>
  <c r="K320" i="1"/>
  <c r="K21" i="1"/>
  <c r="K203" i="1"/>
  <c r="K297" i="1"/>
  <c r="K374" i="1"/>
  <c r="K85" i="1"/>
  <c r="K185" i="1"/>
  <c r="K53" i="1"/>
  <c r="K401" i="1"/>
  <c r="K300" i="1"/>
  <c r="K42" i="1"/>
  <c r="K298" i="1"/>
  <c r="K365" i="1"/>
  <c r="K33" i="1"/>
  <c r="K306" i="1"/>
  <c r="K397" i="1"/>
  <c r="K398" i="1"/>
  <c r="K288" i="1"/>
  <c r="K191" i="1"/>
  <c r="K99" i="1"/>
  <c r="K251" i="1"/>
  <c r="K475" i="1"/>
  <c r="K327" i="1"/>
  <c r="K97" i="1"/>
  <c r="K347" i="1"/>
  <c r="K422" i="1"/>
  <c r="K175" i="1"/>
  <c r="K88" i="1"/>
  <c r="K22" i="1"/>
  <c r="K44" i="1"/>
  <c r="K59" i="1"/>
  <c r="K402" i="1"/>
  <c r="K130" i="1"/>
  <c r="K263" i="1"/>
  <c r="K460" i="1"/>
  <c r="K449" i="1"/>
  <c r="K159" i="1"/>
  <c r="K407" i="1"/>
  <c r="K417" i="1"/>
  <c r="K81" i="1"/>
  <c r="K34" i="1"/>
  <c r="K176" i="1"/>
  <c r="K46" i="1"/>
  <c r="K227" i="1"/>
  <c r="K458" i="1"/>
  <c r="K493" i="1"/>
  <c r="K39" i="1"/>
  <c r="K362" i="1"/>
  <c r="K476" i="1"/>
  <c r="K142" i="1"/>
  <c r="K98" i="1"/>
  <c r="K348" i="1"/>
  <c r="K308" i="1"/>
  <c r="K260" i="1"/>
  <c r="K369" i="1"/>
  <c r="K372" i="1"/>
  <c r="K90" i="1"/>
  <c r="K483" i="1"/>
  <c r="K220" i="1"/>
  <c r="K393" i="1"/>
  <c r="K161" i="1"/>
  <c r="K54" i="1"/>
  <c r="K499" i="1"/>
  <c r="K250" i="1"/>
  <c r="K408" i="1"/>
  <c r="K107" i="1"/>
  <c r="K82" i="1"/>
  <c r="K452" i="1"/>
  <c r="K212" i="1"/>
  <c r="K284" i="1"/>
  <c r="K304" i="1"/>
  <c r="K345" i="1"/>
  <c r="K140" i="1"/>
  <c r="K40" i="1"/>
  <c r="K310" i="1"/>
  <c r="K121" i="1"/>
  <c r="K156" i="1"/>
  <c r="K147" i="1"/>
  <c r="K216" i="1"/>
  <c r="K179" i="1"/>
  <c r="K134" i="1"/>
  <c r="K437" i="1"/>
  <c r="K23" i="1"/>
  <c r="K204" i="1"/>
  <c r="K60" i="1"/>
  <c r="K164" i="1"/>
  <c r="K94" i="1"/>
  <c r="K162" i="1"/>
  <c r="K385" i="1"/>
  <c r="K269" i="1"/>
  <c r="K172" i="1"/>
  <c r="K340" i="1"/>
  <c r="K62" i="1"/>
  <c r="K262" i="1"/>
  <c r="K116" i="1"/>
  <c r="K469" i="1"/>
  <c r="K91" i="1"/>
  <c r="K243" i="1"/>
  <c r="K127" i="1"/>
  <c r="K482" i="1"/>
  <c r="K405" i="1"/>
  <c r="K136" i="1"/>
  <c r="K180" i="1"/>
  <c r="K488" i="1"/>
  <c r="K276" i="1"/>
  <c r="K154" i="1"/>
  <c r="K325" i="1"/>
  <c r="K14" i="1"/>
  <c r="K448" i="1"/>
  <c r="K233" i="1"/>
  <c r="K342" i="1"/>
  <c r="K464" i="1"/>
  <c r="K30" i="1"/>
  <c r="K86" i="1"/>
  <c r="K194" i="1"/>
  <c r="K225" i="1"/>
  <c r="K253" i="1"/>
  <c r="K301" i="1"/>
  <c r="K126" i="1"/>
  <c r="K418" i="1"/>
  <c r="K141" i="1"/>
  <c r="K453" i="1"/>
  <c r="K177" i="1"/>
  <c r="K190" i="1"/>
  <c r="K89" i="1"/>
  <c r="K265" i="1"/>
  <c r="K13" i="1"/>
  <c r="K249" i="1"/>
  <c r="K241" i="1"/>
  <c r="K406" i="1"/>
  <c r="K477" i="1"/>
  <c r="K266" i="1"/>
  <c r="K271" i="1"/>
  <c r="K254" i="1"/>
  <c r="K383" i="1"/>
  <c r="K470" i="1"/>
  <c r="K466" i="1"/>
  <c r="K370" i="1"/>
  <c r="K430" i="1"/>
  <c r="K410" i="1"/>
  <c r="K431" i="1"/>
  <c r="K96" i="1"/>
  <c r="K318" i="1"/>
  <c r="K479" i="1"/>
  <c r="K351" i="1"/>
  <c r="K26" i="1"/>
  <c r="K388" i="1"/>
  <c r="K341" i="1"/>
  <c r="K484" i="1"/>
  <c r="K193" i="1"/>
  <c r="K123" i="1"/>
  <c r="K307" i="1"/>
  <c r="K343" i="1"/>
  <c r="K305" i="1"/>
  <c r="K196" i="1"/>
  <c r="K56" i="1"/>
  <c r="K221" i="1"/>
  <c r="K261" i="1"/>
  <c r="K495" i="1"/>
  <c r="K232" i="1"/>
  <c r="K166" i="1"/>
  <c r="K384" i="1"/>
  <c r="K244" i="1"/>
  <c r="K228" i="1"/>
  <c r="K487" i="1"/>
  <c r="K234" i="1"/>
  <c r="K456" i="1"/>
  <c r="K11" i="1"/>
  <c r="K375" i="1"/>
  <c r="K163" i="1"/>
  <c r="K392" i="1"/>
  <c r="K117" i="1"/>
  <c r="K200" i="1"/>
  <c r="K356" i="1"/>
  <c r="K101" i="1"/>
  <c r="K63" i="1"/>
  <c r="K183" i="1"/>
  <c r="K454" i="1"/>
  <c r="K73" i="1"/>
  <c r="K238" i="1"/>
  <c r="K68" i="1"/>
  <c r="K139" i="1"/>
  <c r="K462" i="1"/>
  <c r="K148" i="1"/>
  <c r="K363" i="1"/>
  <c r="K309" i="1"/>
  <c r="K439" i="1"/>
  <c r="K189" i="1"/>
  <c r="K52" i="1"/>
  <c r="K135" i="1"/>
  <c r="K15" i="1"/>
  <c r="K371" i="1"/>
  <c r="K188" i="1"/>
  <c r="K133" i="1"/>
  <c r="K92" i="1"/>
  <c r="K114" i="1"/>
  <c r="K145" i="1"/>
  <c r="K264" i="1"/>
  <c r="K170" i="1"/>
  <c r="K329" i="1"/>
  <c r="K64" i="1"/>
  <c r="K201" i="1"/>
  <c r="K419" i="1"/>
  <c r="K83" i="1"/>
  <c r="K334" i="1"/>
  <c r="K390" i="1"/>
  <c r="K285" i="1"/>
  <c r="K5" i="1"/>
  <c r="K413" i="1"/>
  <c r="K386" i="1"/>
  <c r="K41" i="1"/>
  <c r="K112" i="1"/>
  <c r="K424" i="1"/>
  <c r="K146" i="1"/>
  <c r="K157" i="1"/>
  <c r="K349" i="1"/>
  <c r="K245" i="1"/>
  <c r="K359" i="1"/>
  <c r="K231" i="1"/>
  <c r="K394" i="1"/>
  <c r="K256" i="1"/>
  <c r="K129" i="1"/>
  <c r="K376" i="1"/>
  <c r="K87" i="1"/>
  <c r="K93" i="1"/>
  <c r="K294" i="1"/>
  <c r="K373" i="1"/>
  <c r="K302" i="1"/>
  <c r="K255" i="1"/>
  <c r="K144" i="1"/>
  <c r="K447" i="1"/>
  <c r="K165" i="1"/>
  <c r="K445" i="1"/>
  <c r="K47" i="1"/>
  <c r="K210" i="1"/>
  <c r="K346" i="1"/>
  <c r="K158" i="1"/>
  <c r="K236" i="1"/>
  <c r="K311" i="1"/>
  <c r="K75" i="1"/>
  <c r="K272" i="1"/>
  <c r="K277" i="1"/>
  <c r="K169" i="1"/>
  <c r="K485" i="1"/>
  <c r="K16" i="1"/>
  <c r="K187" i="1"/>
  <c r="K9" i="1"/>
  <c r="K102" i="1"/>
  <c r="K61" i="1"/>
  <c r="K31" i="1"/>
  <c r="K319" i="1"/>
  <c r="K84" i="1"/>
  <c r="K226" i="1"/>
  <c r="K27" i="1"/>
  <c r="K65" i="1"/>
  <c r="K409" i="1"/>
  <c r="K12" i="1"/>
  <c r="K184" i="1"/>
  <c r="K440" i="1"/>
  <c r="K219" i="1"/>
  <c r="K258" i="1"/>
  <c r="K465" i="1"/>
  <c r="K289" i="1"/>
  <c r="K296" i="1"/>
  <c r="K100" i="1"/>
  <c r="K446" i="1"/>
  <c r="K76" i="1"/>
  <c r="K199" i="1"/>
  <c r="K404" i="1"/>
  <c r="K291" i="1"/>
  <c r="K423" i="1"/>
  <c r="K155" i="1"/>
  <c r="K153" i="1"/>
  <c r="K24" i="1"/>
  <c r="K257" i="1"/>
  <c r="K352" i="1"/>
  <c r="K115" i="1"/>
  <c r="K186" i="1"/>
  <c r="K315" i="1"/>
  <c r="K295" i="1"/>
  <c r="K490" i="1"/>
  <c r="K357" i="1"/>
  <c r="K149" i="1"/>
  <c r="K242" i="1"/>
  <c r="K313" i="1"/>
  <c r="K455" i="1"/>
  <c r="K213" i="1"/>
  <c r="K286" i="1"/>
  <c r="K268" i="1"/>
  <c r="K481" i="1"/>
  <c r="K463" i="1"/>
  <c r="K338" i="1"/>
  <c r="K364" i="1"/>
  <c r="K181" i="1"/>
  <c r="K113" i="1"/>
  <c r="K138" i="1"/>
  <c r="K143" i="1"/>
  <c r="K471" i="1"/>
  <c r="K72" i="1"/>
  <c r="K321" i="1"/>
  <c r="K25" i="1"/>
  <c r="K103" i="1"/>
  <c r="K500" i="1"/>
  <c r="K333" i="1"/>
  <c r="K497" i="1"/>
  <c r="K316" i="1"/>
  <c r="K414" i="1"/>
  <c r="K28" i="1"/>
  <c r="K66" i="1"/>
  <c r="K280" i="1"/>
  <c r="K432" i="1"/>
  <c r="K218" i="1"/>
  <c r="K35" i="1"/>
  <c r="K178" i="1"/>
  <c r="K95" i="1"/>
  <c r="K69" i="1"/>
  <c r="K197" i="1"/>
  <c r="K118" i="1"/>
  <c r="K267" i="1"/>
  <c r="K160" i="1"/>
  <c r="K182" i="1"/>
  <c r="K124" i="1"/>
</calcChain>
</file>

<file path=xl/sharedStrings.xml><?xml version="1.0" encoding="utf-8"?>
<sst xmlns="http://schemas.openxmlformats.org/spreadsheetml/2006/main" count="6467" uniqueCount="4483">
  <si>
    <t>first_name</t>
  </si>
  <si>
    <t>last_name</t>
  </si>
  <si>
    <t>company_name</t>
  </si>
  <si>
    <t>address</t>
  </si>
  <si>
    <t>city</t>
  </si>
  <si>
    <t>county</t>
  </si>
  <si>
    <t>state</t>
  </si>
  <si>
    <t>zip</t>
  </si>
  <si>
    <t>phone1</t>
  </si>
  <si>
    <t>phone2</t>
  </si>
  <si>
    <t>James</t>
  </si>
  <si>
    <t>Butt</t>
  </si>
  <si>
    <t>Benton, John B Jr</t>
  </si>
  <si>
    <t>6649 N Blue Gum St</t>
  </si>
  <si>
    <t>504-621-8927</t>
  </si>
  <si>
    <t>504-845-1427</t>
  </si>
  <si>
    <t>jbutt@gmail.com</t>
  </si>
  <si>
    <t>Josephine</t>
  </si>
  <si>
    <t>Darakjy</t>
  </si>
  <si>
    <t>Chanay, Jeffrey A Esq</t>
  </si>
  <si>
    <t>4 B Blue Ridge Blvd</t>
  </si>
  <si>
    <t>Brighton</t>
  </si>
  <si>
    <t>Livingston</t>
  </si>
  <si>
    <t>MI</t>
  </si>
  <si>
    <t>810-292-9388</t>
  </si>
  <si>
    <t>810-374-9840</t>
  </si>
  <si>
    <t>josephine_darakjy@darakjy.org</t>
  </si>
  <si>
    <t>Art</t>
  </si>
  <si>
    <t>Venere</t>
  </si>
  <si>
    <t>Chemel, James L Cpa</t>
  </si>
  <si>
    <t>8 W Cerritos Ave #54</t>
  </si>
  <si>
    <t>Bridgeport</t>
  </si>
  <si>
    <t>Gloucester</t>
  </si>
  <si>
    <t>NJ</t>
  </si>
  <si>
    <t>856-636-8749</t>
  </si>
  <si>
    <t>856-264-4130</t>
  </si>
  <si>
    <t>art@venere.org</t>
  </si>
  <si>
    <t>Lenna</t>
  </si>
  <si>
    <t>Paprocki</t>
  </si>
  <si>
    <t>Feltz Printing Service</t>
  </si>
  <si>
    <t>639 Main St</t>
  </si>
  <si>
    <t>Anchorage</t>
  </si>
  <si>
    <t>AK</t>
  </si>
  <si>
    <t>907-385-4412</t>
  </si>
  <si>
    <t>907-921-2010</t>
  </si>
  <si>
    <t>lpaprocki@hotmail.com</t>
  </si>
  <si>
    <t>Donette</t>
  </si>
  <si>
    <t>Foller</t>
  </si>
  <si>
    <t>Printing Dimensions</t>
  </si>
  <si>
    <t>34 Center St</t>
  </si>
  <si>
    <t>Hamilton</t>
  </si>
  <si>
    <t>Butler</t>
  </si>
  <si>
    <t>OH</t>
  </si>
  <si>
    <t>513-570-1893</t>
  </si>
  <si>
    <t>513-549-4561</t>
  </si>
  <si>
    <t>donette.foller@cox.net</t>
  </si>
  <si>
    <t>Simona</t>
  </si>
  <si>
    <t>Morasca</t>
  </si>
  <si>
    <t>Chapman, Ross E Esq</t>
  </si>
  <si>
    <t>3 Mcauley Dr</t>
  </si>
  <si>
    <t>Ashland</t>
  </si>
  <si>
    <t>419-503-2484</t>
  </si>
  <si>
    <t>419-800-6759</t>
  </si>
  <si>
    <t>simona@morasca.com</t>
  </si>
  <si>
    <t>Mitsue</t>
  </si>
  <si>
    <t>Tollner</t>
  </si>
  <si>
    <t>Morlong Associates</t>
  </si>
  <si>
    <t>7 Eads St</t>
  </si>
  <si>
    <t>Chicago</t>
  </si>
  <si>
    <t>Cook</t>
  </si>
  <si>
    <t>IL</t>
  </si>
  <si>
    <t>773-573-6914</t>
  </si>
  <si>
    <t>773-924-8565</t>
  </si>
  <si>
    <t>mitsue_tollner@yahoo.com</t>
  </si>
  <si>
    <t>Leota</t>
  </si>
  <si>
    <t>Dilliard</t>
  </si>
  <si>
    <t>Commercial Press</t>
  </si>
  <si>
    <t>7 W Jackson Blvd</t>
  </si>
  <si>
    <t>San Jose</t>
  </si>
  <si>
    <t>Santa Clara</t>
  </si>
  <si>
    <t>CA</t>
  </si>
  <si>
    <t>408-752-3500</t>
  </si>
  <si>
    <t>408-813-1105</t>
  </si>
  <si>
    <t>leota@hotmail.com</t>
  </si>
  <si>
    <t>Sage</t>
  </si>
  <si>
    <t>Wieser</t>
  </si>
  <si>
    <t>Truhlar And Truhlar Attys</t>
  </si>
  <si>
    <t>5 Boston Ave #88</t>
  </si>
  <si>
    <t>Sioux Falls</t>
  </si>
  <si>
    <t>Minnehaha</t>
  </si>
  <si>
    <t>SD</t>
  </si>
  <si>
    <t>605-414-2147</t>
  </si>
  <si>
    <t>605-794-4895</t>
  </si>
  <si>
    <t>sage_wieser@cox.net</t>
  </si>
  <si>
    <t>Kris</t>
  </si>
  <si>
    <t>Marrier</t>
  </si>
  <si>
    <t>King, Christopher A Esq</t>
  </si>
  <si>
    <t>228 Runamuck Pl #2808</t>
  </si>
  <si>
    <t>Baltimore</t>
  </si>
  <si>
    <t>Baltimore City</t>
  </si>
  <si>
    <t>MD</t>
  </si>
  <si>
    <t>410-655-8723</t>
  </si>
  <si>
    <t>410-804-4694</t>
  </si>
  <si>
    <t>kris@gmail.com</t>
  </si>
  <si>
    <t>Minna</t>
  </si>
  <si>
    <t>Amigon</t>
  </si>
  <si>
    <t>Dorl, James J Esq</t>
  </si>
  <si>
    <t>2371 Jerrold Ave</t>
  </si>
  <si>
    <t>Kulpsville</t>
  </si>
  <si>
    <t>Montgomery</t>
  </si>
  <si>
    <t>PA</t>
  </si>
  <si>
    <t>215-874-1229</t>
  </si>
  <si>
    <t>215-422-8694</t>
  </si>
  <si>
    <t>minna_amigon@yahoo.com</t>
  </si>
  <si>
    <t>Abel</t>
  </si>
  <si>
    <t>Maclead</t>
  </si>
  <si>
    <t>Rangoni Of Florence</t>
  </si>
  <si>
    <t>37275 St  Rt 17m M</t>
  </si>
  <si>
    <t>Middle Island</t>
  </si>
  <si>
    <t>Suffolk</t>
  </si>
  <si>
    <t>NY</t>
  </si>
  <si>
    <t>631-335-3414</t>
  </si>
  <si>
    <t>631-677-3675</t>
  </si>
  <si>
    <t>amaclead@gmail.com</t>
  </si>
  <si>
    <t>Kiley</t>
  </si>
  <si>
    <t>Caldarera</t>
  </si>
  <si>
    <t>Feiner Bros</t>
  </si>
  <si>
    <t>25 E 75th St #69</t>
  </si>
  <si>
    <t>Los Angeles</t>
  </si>
  <si>
    <t>310-498-5651</t>
  </si>
  <si>
    <t>310-254-3084</t>
  </si>
  <si>
    <t>kiley.caldarera@aol.com</t>
  </si>
  <si>
    <t>Graciela</t>
  </si>
  <si>
    <t>Ruta</t>
  </si>
  <si>
    <t>Buckley Miller &amp; Wright</t>
  </si>
  <si>
    <t>98 Connecticut Ave Nw</t>
  </si>
  <si>
    <t>Chagrin Falls</t>
  </si>
  <si>
    <t>Geauga</t>
  </si>
  <si>
    <t>440-780-8425</t>
  </si>
  <si>
    <t>440-579-7763</t>
  </si>
  <si>
    <t>gruta@cox.net</t>
  </si>
  <si>
    <t>Cammy</t>
  </si>
  <si>
    <t>Albares</t>
  </si>
  <si>
    <t>Rousseaux, Michael Esq</t>
  </si>
  <si>
    <t>56 E Morehead St</t>
  </si>
  <si>
    <t>Laredo</t>
  </si>
  <si>
    <t>Webb</t>
  </si>
  <si>
    <t>TX</t>
  </si>
  <si>
    <t>956-537-6195</t>
  </si>
  <si>
    <t>956-841-7216</t>
  </si>
  <si>
    <t>calbares@gmail.com</t>
  </si>
  <si>
    <t>Mattie</t>
  </si>
  <si>
    <t>Poquette</t>
  </si>
  <si>
    <t>Century Communications</t>
  </si>
  <si>
    <t>73 State Road 434 E</t>
  </si>
  <si>
    <t>Phoenix</t>
  </si>
  <si>
    <t>Maricopa</t>
  </si>
  <si>
    <t>AZ</t>
  </si>
  <si>
    <t>602-277-4385</t>
  </si>
  <si>
    <t>602-953-6360</t>
  </si>
  <si>
    <t>mattie@aol.com</t>
  </si>
  <si>
    <t>Meaghan</t>
  </si>
  <si>
    <t>Garufi</t>
  </si>
  <si>
    <t>Bolton, Wilbur Esq</t>
  </si>
  <si>
    <t>69734 E Carrillo St</t>
  </si>
  <si>
    <t>Mc Minnville</t>
  </si>
  <si>
    <t>Warren</t>
  </si>
  <si>
    <t>TN</t>
  </si>
  <si>
    <t>931-313-9635</t>
  </si>
  <si>
    <t>931-235-7959</t>
  </si>
  <si>
    <t>meaghan@hotmail.com</t>
  </si>
  <si>
    <t>Gladys</t>
  </si>
  <si>
    <t>Rim</t>
  </si>
  <si>
    <t>T M Byxbee Company Pc</t>
  </si>
  <si>
    <t>322 New Horizon Blvd</t>
  </si>
  <si>
    <t>Milwaukee</t>
  </si>
  <si>
    <t>WI</t>
  </si>
  <si>
    <t>414-661-9598</t>
  </si>
  <si>
    <t>414-377-2880</t>
  </si>
  <si>
    <t>gladys.rim@rim.org</t>
  </si>
  <si>
    <t>Yuki</t>
  </si>
  <si>
    <t>Whobrey</t>
  </si>
  <si>
    <t>Farmers Insurance Group</t>
  </si>
  <si>
    <t>1 State Route 27</t>
  </si>
  <si>
    <t>Taylor</t>
  </si>
  <si>
    <t>Wayne</t>
  </si>
  <si>
    <t>313-288-7937</t>
  </si>
  <si>
    <t>313-341-4470</t>
  </si>
  <si>
    <t>yuki_whobrey@aol.com</t>
  </si>
  <si>
    <t>Fletcher</t>
  </si>
  <si>
    <t>Flosi</t>
  </si>
  <si>
    <t>Post Box Services Plus</t>
  </si>
  <si>
    <t>394 Manchester Blvd</t>
  </si>
  <si>
    <t>Rockford</t>
  </si>
  <si>
    <t>Winnebago</t>
  </si>
  <si>
    <t>815-828-2147</t>
  </si>
  <si>
    <t>815-426-5657</t>
  </si>
  <si>
    <t>fletcher.flosi@yahoo.com</t>
  </si>
  <si>
    <t>Bette</t>
  </si>
  <si>
    <t>Nicka</t>
  </si>
  <si>
    <t>Sport En Art</t>
  </si>
  <si>
    <t>6 S 33rd St</t>
  </si>
  <si>
    <t>Aston</t>
  </si>
  <si>
    <t>Delaware</t>
  </si>
  <si>
    <t>610-545-3615</t>
  </si>
  <si>
    <t>610-492-4643</t>
  </si>
  <si>
    <t>bette_nicka@cox.net</t>
  </si>
  <si>
    <t>Veronika</t>
  </si>
  <si>
    <t>Inouye</t>
  </si>
  <si>
    <t>C 4 Network Inc</t>
  </si>
  <si>
    <t>6 Greenleaf Ave</t>
  </si>
  <si>
    <t>408-540-1785</t>
  </si>
  <si>
    <t>408-813-4592</t>
  </si>
  <si>
    <t>vinouye@aol.com</t>
  </si>
  <si>
    <t>Willard</t>
  </si>
  <si>
    <t>Kolmetz</t>
  </si>
  <si>
    <t>Ingalls, Donald R Esq</t>
  </si>
  <si>
    <t>618 W Yakima Ave</t>
  </si>
  <si>
    <t>Irving</t>
  </si>
  <si>
    <t>Dallas</t>
  </si>
  <si>
    <t>972-303-9197</t>
  </si>
  <si>
    <t>972-896-4882</t>
  </si>
  <si>
    <t>willard@hotmail.com</t>
  </si>
  <si>
    <t>Maryann</t>
  </si>
  <si>
    <t>Royster</t>
  </si>
  <si>
    <t>Franklin, Peter L Esq</t>
  </si>
  <si>
    <t>74 S Westgate St</t>
  </si>
  <si>
    <t>Albany</t>
  </si>
  <si>
    <t>518-966-7987</t>
  </si>
  <si>
    <t>518-448-8982</t>
  </si>
  <si>
    <t>mroyster@royster.com</t>
  </si>
  <si>
    <t>Alisha</t>
  </si>
  <si>
    <t>Slusarski</t>
  </si>
  <si>
    <t>Wtlz Power 107 Fm</t>
  </si>
  <si>
    <t>3273 State St</t>
  </si>
  <si>
    <t>Middlesex</t>
  </si>
  <si>
    <t>732-658-3154</t>
  </si>
  <si>
    <t>732-635-3453</t>
  </si>
  <si>
    <t>alisha@slusarski.com</t>
  </si>
  <si>
    <t>Allene</t>
  </si>
  <si>
    <t>Iturbide</t>
  </si>
  <si>
    <t>Ledecky, David Esq</t>
  </si>
  <si>
    <t>1 Central Ave</t>
  </si>
  <si>
    <t>Stevens Point</t>
  </si>
  <si>
    <t>Portage</t>
  </si>
  <si>
    <t>715-662-6764</t>
  </si>
  <si>
    <t>715-530-9863</t>
  </si>
  <si>
    <t>allene_iturbide@cox.net</t>
  </si>
  <si>
    <t>Chanel</t>
  </si>
  <si>
    <t>Caudy</t>
  </si>
  <si>
    <t>Professional Image Inc</t>
  </si>
  <si>
    <t>86 Nw 66th St #8673</t>
  </si>
  <si>
    <t>Shawnee</t>
  </si>
  <si>
    <t>Johnson</t>
  </si>
  <si>
    <t>KS</t>
  </si>
  <si>
    <t>913-388-2079</t>
  </si>
  <si>
    <t>913-899-1103</t>
  </si>
  <si>
    <t>chanel.caudy@caudy.org</t>
  </si>
  <si>
    <t>Ezekiel</t>
  </si>
  <si>
    <t>Chui</t>
  </si>
  <si>
    <t>Sider, Donald C Esq</t>
  </si>
  <si>
    <t>2 Cedar Ave #84</t>
  </si>
  <si>
    <t>Easton</t>
  </si>
  <si>
    <t>Talbot</t>
  </si>
  <si>
    <t>410-669-1642</t>
  </si>
  <si>
    <t>410-235-8738</t>
  </si>
  <si>
    <t>ezekiel@chui.com</t>
  </si>
  <si>
    <t>Willow</t>
  </si>
  <si>
    <t>Kusko</t>
  </si>
  <si>
    <t>U Pull It</t>
  </si>
  <si>
    <t>90991 Thorburn Ave</t>
  </si>
  <si>
    <t>New York</t>
  </si>
  <si>
    <t>212-582-4976</t>
  </si>
  <si>
    <t>212-934-5167</t>
  </si>
  <si>
    <t>wkusko@yahoo.com</t>
  </si>
  <si>
    <t>Bernardo</t>
  </si>
  <si>
    <t>Figeroa</t>
  </si>
  <si>
    <t>Clark, Richard Cpa</t>
  </si>
  <si>
    <t>386 9th Ave N</t>
  </si>
  <si>
    <t>Conroe</t>
  </si>
  <si>
    <t>936-336-3951</t>
  </si>
  <si>
    <t>936-597-3614</t>
  </si>
  <si>
    <t>bfigeroa@aol.com</t>
  </si>
  <si>
    <t>Ammie</t>
  </si>
  <si>
    <t>Corrio</t>
  </si>
  <si>
    <t>Moskowitz, Barry S</t>
  </si>
  <si>
    <t>74874 Atlantic Ave</t>
  </si>
  <si>
    <t>Columbus</t>
  </si>
  <si>
    <t>Franklin</t>
  </si>
  <si>
    <t>614-801-9788</t>
  </si>
  <si>
    <t>614-648-3265</t>
  </si>
  <si>
    <t>ammie@corrio.com</t>
  </si>
  <si>
    <t>Francine</t>
  </si>
  <si>
    <t>Vocelka</t>
  </si>
  <si>
    <t>Cascade Realty Advisors Inc</t>
  </si>
  <si>
    <t>366 South Dr</t>
  </si>
  <si>
    <t>Las Cruces</t>
  </si>
  <si>
    <t>Dona Ana</t>
  </si>
  <si>
    <t>NM</t>
  </si>
  <si>
    <t>505-977-3911</t>
  </si>
  <si>
    <t>505-335-5293</t>
  </si>
  <si>
    <t>francine_vocelka@vocelka.com</t>
  </si>
  <si>
    <t>Ernie</t>
  </si>
  <si>
    <t>Stenseth</t>
  </si>
  <si>
    <t>Knwz Newsradio</t>
  </si>
  <si>
    <t>45 E Liberty St</t>
  </si>
  <si>
    <t>Ridgefield Park</t>
  </si>
  <si>
    <t>Bergen</t>
  </si>
  <si>
    <t>201-709-6245</t>
  </si>
  <si>
    <t>201-387-9093</t>
  </si>
  <si>
    <t>ernie_stenseth@aol.com</t>
  </si>
  <si>
    <t>Albina</t>
  </si>
  <si>
    <t>Glick</t>
  </si>
  <si>
    <t>Giampetro, Anthony D</t>
  </si>
  <si>
    <t>4 Ralph Ct</t>
  </si>
  <si>
    <t>Dunellen</t>
  </si>
  <si>
    <t>732-924-7882</t>
  </si>
  <si>
    <t>732-782-6701</t>
  </si>
  <si>
    <t>albina@glick.com</t>
  </si>
  <si>
    <t>Alishia</t>
  </si>
  <si>
    <t>Sergi</t>
  </si>
  <si>
    <t>Milford Enterprises Inc</t>
  </si>
  <si>
    <t>2742 Distribution Way</t>
  </si>
  <si>
    <t>212-860-1579</t>
  </si>
  <si>
    <t>212-753-2740</t>
  </si>
  <si>
    <t>asergi@gmail.com</t>
  </si>
  <si>
    <t>Solange</t>
  </si>
  <si>
    <t>Shinko</t>
  </si>
  <si>
    <t>Mosocco, Ronald A</t>
  </si>
  <si>
    <t>426 Wolf St</t>
  </si>
  <si>
    <t>504-979-9175</t>
  </si>
  <si>
    <t>504-265-8174</t>
  </si>
  <si>
    <t>solange@shinko.com</t>
  </si>
  <si>
    <t>Jose</t>
  </si>
  <si>
    <t>Stockham</t>
  </si>
  <si>
    <t>Tri State Refueler Co</t>
  </si>
  <si>
    <t>128 Bransten Rd</t>
  </si>
  <si>
    <t>212-675-8570</t>
  </si>
  <si>
    <t>212-569-4233</t>
  </si>
  <si>
    <t>jose@yahoo.com</t>
  </si>
  <si>
    <t>Rozella</t>
  </si>
  <si>
    <t>Ostrosky</t>
  </si>
  <si>
    <t>Parkway Company</t>
  </si>
  <si>
    <t>17 Morena Blvd</t>
  </si>
  <si>
    <t>Camarillo</t>
  </si>
  <si>
    <t>Ventura</t>
  </si>
  <si>
    <t>805-832-6163</t>
  </si>
  <si>
    <t>805-609-1531</t>
  </si>
  <si>
    <t>rozella.ostrosky@ostrosky.com</t>
  </si>
  <si>
    <t>Valentine</t>
  </si>
  <si>
    <t>Gillian</t>
  </si>
  <si>
    <t>Fbs Business Finance</t>
  </si>
  <si>
    <t>775 W 17th St</t>
  </si>
  <si>
    <t>San Antonio</t>
  </si>
  <si>
    <t>Bexar</t>
  </si>
  <si>
    <t>210-812-9597</t>
  </si>
  <si>
    <t>210-300-6244</t>
  </si>
  <si>
    <t>valentine_gillian@gmail.com</t>
  </si>
  <si>
    <t>Kati</t>
  </si>
  <si>
    <t>Rulapaugh</t>
  </si>
  <si>
    <t>Eder Assocs Consltng Engrs Pc</t>
  </si>
  <si>
    <t>6980 Dorsett Rd</t>
  </si>
  <si>
    <t>Abilene</t>
  </si>
  <si>
    <t>Dickinson</t>
  </si>
  <si>
    <t>785-463-7829</t>
  </si>
  <si>
    <t>785-219-7724</t>
  </si>
  <si>
    <t>kati.rulapaugh@hotmail.com</t>
  </si>
  <si>
    <t>Youlanda</t>
  </si>
  <si>
    <t>Schemmer</t>
  </si>
  <si>
    <t>Tri M Tool Inc</t>
  </si>
  <si>
    <t>2881 Lewis Rd</t>
  </si>
  <si>
    <t>Prineville</t>
  </si>
  <si>
    <t>Crook</t>
  </si>
  <si>
    <t>OR</t>
  </si>
  <si>
    <t>541-548-8197</t>
  </si>
  <si>
    <t>541-993-2611</t>
  </si>
  <si>
    <t>youlanda@aol.com</t>
  </si>
  <si>
    <t>Dyan</t>
  </si>
  <si>
    <t>Oldroyd</t>
  </si>
  <si>
    <t>International Eyelets Inc</t>
  </si>
  <si>
    <t>7219 Woodfield Rd</t>
  </si>
  <si>
    <t>Overland Park</t>
  </si>
  <si>
    <t>913-413-4604</t>
  </si>
  <si>
    <t>913-645-8918</t>
  </si>
  <si>
    <t>doldroyd@aol.com</t>
  </si>
  <si>
    <t>Roxane</t>
  </si>
  <si>
    <t>Campain</t>
  </si>
  <si>
    <t>Rapid Trading Intl</t>
  </si>
  <si>
    <t>1048 Main St</t>
  </si>
  <si>
    <t>Fairbanks</t>
  </si>
  <si>
    <t>Fairbanks North Star</t>
  </si>
  <si>
    <t>907-231-4722</t>
  </si>
  <si>
    <t>907-335-6568</t>
  </si>
  <si>
    <t>roxane@hotmail.com</t>
  </si>
  <si>
    <t>Lavera</t>
  </si>
  <si>
    <t>Perin</t>
  </si>
  <si>
    <t>Abc Enterprises Inc</t>
  </si>
  <si>
    <t>678 3rd Ave</t>
  </si>
  <si>
    <t>Miami</t>
  </si>
  <si>
    <t>Miami-Dade</t>
  </si>
  <si>
    <t>FL</t>
  </si>
  <si>
    <t>305-606-7291</t>
  </si>
  <si>
    <t>305-995-2078</t>
  </si>
  <si>
    <t>lperin@perin.org</t>
  </si>
  <si>
    <t>Erick</t>
  </si>
  <si>
    <t>Ferencz</t>
  </si>
  <si>
    <t>Cindy Turner Associates</t>
  </si>
  <si>
    <t>20 S Babcock St</t>
  </si>
  <si>
    <t>907-741-1044</t>
  </si>
  <si>
    <t>907-227-6777</t>
  </si>
  <si>
    <t>erick.ferencz@aol.com</t>
  </si>
  <si>
    <t>Fatima</t>
  </si>
  <si>
    <t>Saylors</t>
  </si>
  <si>
    <t>Stanton, James D Esq</t>
  </si>
  <si>
    <t>2 Lighthouse Ave</t>
  </si>
  <si>
    <t>952-768-2416</t>
  </si>
  <si>
    <t>952-479-2375</t>
  </si>
  <si>
    <t>fsaylors@saylors.org</t>
  </si>
  <si>
    <t>Jina</t>
  </si>
  <si>
    <t>Briddick</t>
  </si>
  <si>
    <t>Grace Pastries Inc</t>
  </si>
  <si>
    <t>38938 Park Blvd</t>
  </si>
  <si>
    <t>Boston</t>
  </si>
  <si>
    <t>MA</t>
  </si>
  <si>
    <t>617-399-5124</t>
  </si>
  <si>
    <t>617-997-5771</t>
  </si>
  <si>
    <t>jina_briddick@briddick.com</t>
  </si>
  <si>
    <t>Kanisha</t>
  </si>
  <si>
    <t>Waycott</t>
  </si>
  <si>
    <t>Schroer, Gene E Esq</t>
  </si>
  <si>
    <t>5 Tomahawk Dr</t>
  </si>
  <si>
    <t>323-453-2780</t>
  </si>
  <si>
    <t>323-315-7314</t>
  </si>
  <si>
    <t>kanisha_waycott@yahoo.com</t>
  </si>
  <si>
    <t>Emerson</t>
  </si>
  <si>
    <t>Bowley</t>
  </si>
  <si>
    <t>Knights Inn</t>
  </si>
  <si>
    <t>762 S Main St</t>
  </si>
  <si>
    <t>Madison</t>
  </si>
  <si>
    <t>Dane</t>
  </si>
  <si>
    <t>608-336-7444</t>
  </si>
  <si>
    <t>608-658-7940</t>
  </si>
  <si>
    <t>emerson.bowley@bowley.org</t>
  </si>
  <si>
    <t>Blair</t>
  </si>
  <si>
    <t>Malet</t>
  </si>
  <si>
    <t>Bollinger Mach Shp &amp; Shipyard</t>
  </si>
  <si>
    <t>209 Decker Dr</t>
  </si>
  <si>
    <t>Philadelphia</t>
  </si>
  <si>
    <t>215-907-9111</t>
  </si>
  <si>
    <t>215-794-4519</t>
  </si>
  <si>
    <t>bmalet@yahoo.com</t>
  </si>
  <si>
    <t>Brock</t>
  </si>
  <si>
    <t>Bolognia</t>
  </si>
  <si>
    <t>Orinda News</t>
  </si>
  <si>
    <t>4486 W O St #1</t>
  </si>
  <si>
    <t>212-402-9216</t>
  </si>
  <si>
    <t>212-617-5063</t>
  </si>
  <si>
    <t>bbolognia@yahoo.com</t>
  </si>
  <si>
    <t>Lorrie</t>
  </si>
  <si>
    <t>Nestle</t>
  </si>
  <si>
    <t>Ballard Spahr Andrews</t>
  </si>
  <si>
    <t>39 S 7th St</t>
  </si>
  <si>
    <t>Tullahoma</t>
  </si>
  <si>
    <t>Coffee</t>
  </si>
  <si>
    <t>931-875-6644</t>
  </si>
  <si>
    <t>931-303-6041</t>
  </si>
  <si>
    <t>lnestle@hotmail.com</t>
  </si>
  <si>
    <t>Sabra</t>
  </si>
  <si>
    <t>Uyetake</t>
  </si>
  <si>
    <t>Lowy Limousine Service</t>
  </si>
  <si>
    <t>98839 Hawthorne Blvd #6101</t>
  </si>
  <si>
    <t>Columbia</t>
  </si>
  <si>
    <t>Richland</t>
  </si>
  <si>
    <t>SC</t>
  </si>
  <si>
    <t>803-925-5213</t>
  </si>
  <si>
    <t>803-681-3678</t>
  </si>
  <si>
    <t>sabra@uyetake.org</t>
  </si>
  <si>
    <t>Marjory</t>
  </si>
  <si>
    <t>Mastella</t>
  </si>
  <si>
    <t>Vicon Corporation</t>
  </si>
  <si>
    <t>71 San Mateo Ave</t>
  </si>
  <si>
    <t>610-814-5533</t>
  </si>
  <si>
    <t>610-379-7125</t>
  </si>
  <si>
    <t>mmastella@mastella.com</t>
  </si>
  <si>
    <t>Karl</t>
  </si>
  <si>
    <t>Klonowski</t>
  </si>
  <si>
    <t>Rossi, Michael M</t>
  </si>
  <si>
    <t>76 Brooks St #9</t>
  </si>
  <si>
    <t>Flemington</t>
  </si>
  <si>
    <t>Hunterdon</t>
  </si>
  <si>
    <t>908-877-6135</t>
  </si>
  <si>
    <t>908-470-4661</t>
  </si>
  <si>
    <t>karl_klonowski@yahoo.com</t>
  </si>
  <si>
    <t>Tonette</t>
  </si>
  <si>
    <t>Wenner</t>
  </si>
  <si>
    <t>Northwest Publishing</t>
  </si>
  <si>
    <t>4545 Courthouse Rd</t>
  </si>
  <si>
    <t>Westbury</t>
  </si>
  <si>
    <t>Nassau</t>
  </si>
  <si>
    <t>516-968-6051</t>
  </si>
  <si>
    <t>516-333-4861</t>
  </si>
  <si>
    <t>twenner@aol.com</t>
  </si>
  <si>
    <t>Amber</t>
  </si>
  <si>
    <t>Monarrez</t>
  </si>
  <si>
    <t>Branford Wire &amp; Mfg Co</t>
  </si>
  <si>
    <t>14288 Foster Ave #4121</t>
  </si>
  <si>
    <t>Jenkintown</t>
  </si>
  <si>
    <t>215-934-8655</t>
  </si>
  <si>
    <t>215-329-6386</t>
  </si>
  <si>
    <t>amber_monarrez@monarrez.org</t>
  </si>
  <si>
    <t>Shenika</t>
  </si>
  <si>
    <t>Seewald</t>
  </si>
  <si>
    <t>East Coast Marketing</t>
  </si>
  <si>
    <t>4 Otis St</t>
  </si>
  <si>
    <t>Van Nuys</t>
  </si>
  <si>
    <t>818-423-4007</t>
  </si>
  <si>
    <t>818-749-8650</t>
  </si>
  <si>
    <t>shenika@gmail.com</t>
  </si>
  <si>
    <t>Delmy</t>
  </si>
  <si>
    <t>Ahle</t>
  </si>
  <si>
    <t>Wye Technologies Inc</t>
  </si>
  <si>
    <t>65895 S 16th St</t>
  </si>
  <si>
    <t>Providence</t>
  </si>
  <si>
    <t>RI</t>
  </si>
  <si>
    <t>401-458-2547</t>
  </si>
  <si>
    <t>401-559-8961</t>
  </si>
  <si>
    <t>delmy.ahle@hotmail.com</t>
  </si>
  <si>
    <t>Deeanna</t>
  </si>
  <si>
    <t>Juhas</t>
  </si>
  <si>
    <t>Healy, George W Iv</t>
  </si>
  <si>
    <t>14302 Pennsylvania Ave</t>
  </si>
  <si>
    <t>Huntingdon Valley</t>
  </si>
  <si>
    <t>215-211-9589</t>
  </si>
  <si>
    <t>215-417-9563</t>
  </si>
  <si>
    <t>deeanna_juhas@gmail.com</t>
  </si>
  <si>
    <t>Blondell</t>
  </si>
  <si>
    <t>Pugh</t>
  </si>
  <si>
    <t>Alpenlite Inc</t>
  </si>
  <si>
    <t>201 Hawk Ct</t>
  </si>
  <si>
    <t>401-960-8259</t>
  </si>
  <si>
    <t>401-300-8122</t>
  </si>
  <si>
    <t>bpugh@aol.com</t>
  </si>
  <si>
    <t>Jamal</t>
  </si>
  <si>
    <t>Vanausdal</t>
  </si>
  <si>
    <t>Hubbard, Bruce Esq</t>
  </si>
  <si>
    <t>53075 Sw 152nd Ter #615</t>
  </si>
  <si>
    <t>Monroe Township</t>
  </si>
  <si>
    <t>732-234-1546</t>
  </si>
  <si>
    <t>732-904-2931</t>
  </si>
  <si>
    <t>jamal@vanausdal.org</t>
  </si>
  <si>
    <t>Cecily</t>
  </si>
  <si>
    <t>Hollack</t>
  </si>
  <si>
    <t>Arthur A Oliver &amp; Son Inc</t>
  </si>
  <si>
    <t>59 N Groesbeck Hwy</t>
  </si>
  <si>
    <t>Austin</t>
  </si>
  <si>
    <t>Travis</t>
  </si>
  <si>
    <t>512-486-3817</t>
  </si>
  <si>
    <t>512-861-3814</t>
  </si>
  <si>
    <t>cecily@hollack.org</t>
  </si>
  <si>
    <t>Carmelina</t>
  </si>
  <si>
    <t>Lindall</t>
  </si>
  <si>
    <t>George Jessop Carter Jewelers</t>
  </si>
  <si>
    <t>2664 Lewis Rd</t>
  </si>
  <si>
    <t>Littleton</t>
  </si>
  <si>
    <t>Douglas</t>
  </si>
  <si>
    <t>CO</t>
  </si>
  <si>
    <t>303-724-7371</t>
  </si>
  <si>
    <t>303-874-5160</t>
  </si>
  <si>
    <t>carmelina_lindall@lindall.com</t>
  </si>
  <si>
    <t>Maurine</t>
  </si>
  <si>
    <t>Yglesias</t>
  </si>
  <si>
    <t>Schultz, Thomas C Md</t>
  </si>
  <si>
    <t>59 Shady Ln #53</t>
  </si>
  <si>
    <t>414-748-1374</t>
  </si>
  <si>
    <t>414-573-7719</t>
  </si>
  <si>
    <t>maurine_yglesias@yglesias.com</t>
  </si>
  <si>
    <t>Tawna</t>
  </si>
  <si>
    <t>Buvens</t>
  </si>
  <si>
    <t>H H H Enterprises Inc</t>
  </si>
  <si>
    <t>3305 Nabell Ave #679</t>
  </si>
  <si>
    <t>212-674-9610</t>
  </si>
  <si>
    <t>212-462-9157</t>
  </si>
  <si>
    <t>tawna@gmail.com</t>
  </si>
  <si>
    <t>Penney</t>
  </si>
  <si>
    <t>Weight</t>
  </si>
  <si>
    <t>Hawaiian King Hotel</t>
  </si>
  <si>
    <t>18 Fountain St</t>
  </si>
  <si>
    <t>907-797-9628</t>
  </si>
  <si>
    <t>907-873-2882</t>
  </si>
  <si>
    <t>penney_weight@aol.com</t>
  </si>
  <si>
    <t>Elly</t>
  </si>
  <si>
    <t>Morocco</t>
  </si>
  <si>
    <t>Killion Industries</t>
  </si>
  <si>
    <t>7 W 32nd St</t>
  </si>
  <si>
    <t>Erie</t>
  </si>
  <si>
    <t>814-393-5571</t>
  </si>
  <si>
    <t>814-420-3553</t>
  </si>
  <si>
    <t>elly_morocco@gmail.com</t>
  </si>
  <si>
    <t>Ilene</t>
  </si>
  <si>
    <t>Eroman</t>
  </si>
  <si>
    <t>Robinson, William J Esq</t>
  </si>
  <si>
    <t>2853 S Central Expy</t>
  </si>
  <si>
    <t>Glen Burnie</t>
  </si>
  <si>
    <t>Anne Arundel</t>
  </si>
  <si>
    <t>410-914-9018</t>
  </si>
  <si>
    <t>410-937-4543</t>
  </si>
  <si>
    <t>ilene.eroman@hotmail.com</t>
  </si>
  <si>
    <t>Vallie</t>
  </si>
  <si>
    <t>Mondella</t>
  </si>
  <si>
    <t>Private Properties</t>
  </si>
  <si>
    <t>74 W College St</t>
  </si>
  <si>
    <t>Boise</t>
  </si>
  <si>
    <t>Ada</t>
  </si>
  <si>
    <t>ID</t>
  </si>
  <si>
    <t>208-862-5339</t>
  </si>
  <si>
    <t>208-737-8439</t>
  </si>
  <si>
    <t>vmondella@mondella.com</t>
  </si>
  <si>
    <t>Kallie</t>
  </si>
  <si>
    <t>Blackwood</t>
  </si>
  <si>
    <t>Rowley Schlimgen Inc</t>
  </si>
  <si>
    <t>701 S Harrison Rd</t>
  </si>
  <si>
    <t>San Francisco</t>
  </si>
  <si>
    <t>415-315-2761</t>
  </si>
  <si>
    <t>415-604-7609</t>
  </si>
  <si>
    <t>kallie.blackwood@gmail.com</t>
  </si>
  <si>
    <t>Johnetta</t>
  </si>
  <si>
    <t>Abdallah</t>
  </si>
  <si>
    <t>Forging Specialties</t>
  </si>
  <si>
    <t>1088 Pinehurst St</t>
  </si>
  <si>
    <t>Orange</t>
  </si>
  <si>
    <t>919-225-9345</t>
  </si>
  <si>
    <t>919-715-3791</t>
  </si>
  <si>
    <t>johnetta_abdallah@aol.com</t>
  </si>
  <si>
    <t>Bobbye</t>
  </si>
  <si>
    <t>Rhym</t>
  </si>
  <si>
    <t>Smits, Patricia Garity</t>
  </si>
  <si>
    <t>30 W 80th St #1995</t>
  </si>
  <si>
    <t>San Carlos</t>
  </si>
  <si>
    <t>San Mateo</t>
  </si>
  <si>
    <t>650-528-5783</t>
  </si>
  <si>
    <t>650-811-9032</t>
  </si>
  <si>
    <t>brhym@rhym.com</t>
  </si>
  <si>
    <t>Micaela</t>
  </si>
  <si>
    <t>Rhymes</t>
  </si>
  <si>
    <t>H Lee Leonard Attorney At Law</t>
  </si>
  <si>
    <t>20932 Hedley St</t>
  </si>
  <si>
    <t>Concord</t>
  </si>
  <si>
    <t>Contra Costa</t>
  </si>
  <si>
    <t>925-647-3298</t>
  </si>
  <si>
    <t>925-522-7798</t>
  </si>
  <si>
    <t>micaela_rhymes@gmail.com</t>
  </si>
  <si>
    <t>Tamar</t>
  </si>
  <si>
    <t>Hoogland</t>
  </si>
  <si>
    <t>A K Construction Co</t>
  </si>
  <si>
    <t>2737 Pistorio Rd #9230</t>
  </si>
  <si>
    <t>London</t>
  </si>
  <si>
    <t>740-343-8575</t>
  </si>
  <si>
    <t>740-526-5410</t>
  </si>
  <si>
    <t>tamar@hotmail.com</t>
  </si>
  <si>
    <t>Moon</t>
  </si>
  <si>
    <t>Parlato</t>
  </si>
  <si>
    <t>Ambelang, Jessica M Md</t>
  </si>
  <si>
    <t>74989 Brandon St</t>
  </si>
  <si>
    <t>Wellsville</t>
  </si>
  <si>
    <t>Allegany</t>
  </si>
  <si>
    <t>585-866-8313</t>
  </si>
  <si>
    <t>585-498-4278</t>
  </si>
  <si>
    <t>moon@yahoo.com</t>
  </si>
  <si>
    <t>Laurel</t>
  </si>
  <si>
    <t>Reitler</t>
  </si>
  <si>
    <t>Q A Service</t>
  </si>
  <si>
    <t>6 Kains Ave</t>
  </si>
  <si>
    <t>410-520-4832</t>
  </si>
  <si>
    <t>410-957-6903</t>
  </si>
  <si>
    <t>laurel_reitler@reitler.com</t>
  </si>
  <si>
    <t>Delisa</t>
  </si>
  <si>
    <t>Crupi</t>
  </si>
  <si>
    <t>Wood &amp; Whitacre Contractors</t>
  </si>
  <si>
    <t>47565 W Grand Ave</t>
  </si>
  <si>
    <t>Newark</t>
  </si>
  <si>
    <t>Essex</t>
  </si>
  <si>
    <t>973-354-2040</t>
  </si>
  <si>
    <t>973-847-9611</t>
  </si>
  <si>
    <t>delisa.crupi@crupi.com</t>
  </si>
  <si>
    <t>Viva</t>
  </si>
  <si>
    <t>Toelkes</t>
  </si>
  <si>
    <t>Mark Iv Press Ltd</t>
  </si>
  <si>
    <t>4284 Dorigo Ln</t>
  </si>
  <si>
    <t>773-446-5569</t>
  </si>
  <si>
    <t>773-352-3437</t>
  </si>
  <si>
    <t>viva.toelkes@gmail.com</t>
  </si>
  <si>
    <t>Elza</t>
  </si>
  <si>
    <t>Lipke</t>
  </si>
  <si>
    <t>Museum Of Science &amp; Industry</t>
  </si>
  <si>
    <t>6794 Lake Dr E</t>
  </si>
  <si>
    <t>973-927-3447</t>
  </si>
  <si>
    <t>973-796-3667</t>
  </si>
  <si>
    <t>elza@yahoo.com</t>
  </si>
  <si>
    <t>Devorah</t>
  </si>
  <si>
    <t>Chickering</t>
  </si>
  <si>
    <t>Garrison Ind</t>
  </si>
  <si>
    <t>31 Douglas Blvd #950</t>
  </si>
  <si>
    <t>Clovis</t>
  </si>
  <si>
    <t>Curry</t>
  </si>
  <si>
    <t>505-975-8559</t>
  </si>
  <si>
    <t>505-950-1763</t>
  </si>
  <si>
    <t>devorah@hotmail.com</t>
  </si>
  <si>
    <t>Timothy</t>
  </si>
  <si>
    <t>Mulqueen</t>
  </si>
  <si>
    <t>Saronix Nymph Products</t>
  </si>
  <si>
    <t>44 W 4th St</t>
  </si>
  <si>
    <t>Staten Island</t>
  </si>
  <si>
    <t>Richmond</t>
  </si>
  <si>
    <t>718-332-6527</t>
  </si>
  <si>
    <t>718-654-7063</t>
  </si>
  <si>
    <t>timothy_mulqueen@mulqueen.org</t>
  </si>
  <si>
    <t>Arlette</t>
  </si>
  <si>
    <t>Honeywell</t>
  </si>
  <si>
    <t>Smc Inc</t>
  </si>
  <si>
    <t>11279 Loytan St</t>
  </si>
  <si>
    <t>904-775-4480</t>
  </si>
  <si>
    <t>904-514-9918</t>
  </si>
  <si>
    <t>ahoneywell@honeywell.com</t>
  </si>
  <si>
    <t>Dominque</t>
  </si>
  <si>
    <t>Dickerson</t>
  </si>
  <si>
    <t>E A I Electronic Assocs Inc</t>
  </si>
  <si>
    <t>69 Marquette Ave</t>
  </si>
  <si>
    <t>Hayward</t>
  </si>
  <si>
    <t>Alameda</t>
  </si>
  <si>
    <t>510-993-3758</t>
  </si>
  <si>
    <t>510-901-7640</t>
  </si>
  <si>
    <t>dominque.dickerson@dickerson.org</t>
  </si>
  <si>
    <t>Lettie</t>
  </si>
  <si>
    <t>Isenhower</t>
  </si>
  <si>
    <t>Conte, Christopher A Esq</t>
  </si>
  <si>
    <t>70 W Main St</t>
  </si>
  <si>
    <t>Beachwood</t>
  </si>
  <si>
    <t>Cuyahoga</t>
  </si>
  <si>
    <t>216-657-7668</t>
  </si>
  <si>
    <t>216-733-8494</t>
  </si>
  <si>
    <t>lettie_isenhower@yahoo.com</t>
  </si>
  <si>
    <t>Myra</t>
  </si>
  <si>
    <t>Munns</t>
  </si>
  <si>
    <t>Anker Law Office</t>
  </si>
  <si>
    <t>461 Prospect Pl #316</t>
  </si>
  <si>
    <t>Euless</t>
  </si>
  <si>
    <t>Tarrant</t>
  </si>
  <si>
    <t>817-914-7518</t>
  </si>
  <si>
    <t>817-451-3518</t>
  </si>
  <si>
    <t>mmunns@cox.net</t>
  </si>
  <si>
    <t>Stephaine</t>
  </si>
  <si>
    <t>Barfield</t>
  </si>
  <si>
    <t>Beutelschies &amp; Company</t>
  </si>
  <si>
    <t>47154 Whipple Ave Nw</t>
  </si>
  <si>
    <t>Gardena</t>
  </si>
  <si>
    <t>310-774-7643</t>
  </si>
  <si>
    <t>310-968-1219</t>
  </si>
  <si>
    <t>stephaine@barfield.com</t>
  </si>
  <si>
    <t>Lai</t>
  </si>
  <si>
    <t>Gato</t>
  </si>
  <si>
    <t>Fligg, Kenneth I Jr</t>
  </si>
  <si>
    <t>37 Alabama Ave</t>
  </si>
  <si>
    <t>Evanston</t>
  </si>
  <si>
    <t>847-728-7286</t>
  </si>
  <si>
    <t>847-957-4614</t>
  </si>
  <si>
    <t>lai.gato@gato.org</t>
  </si>
  <si>
    <t>Stephen</t>
  </si>
  <si>
    <t>Emigh</t>
  </si>
  <si>
    <t>Sharp, J Daniel Esq</t>
  </si>
  <si>
    <t>3777 E Richmond St #900</t>
  </si>
  <si>
    <t>Akron</t>
  </si>
  <si>
    <t>Summit</t>
  </si>
  <si>
    <t>330-537-5358</t>
  </si>
  <si>
    <t>330-700-2312</t>
  </si>
  <si>
    <t>stephen_emigh@hotmail.com</t>
  </si>
  <si>
    <t>Tyra</t>
  </si>
  <si>
    <t>Shields</t>
  </si>
  <si>
    <t>Assink, Anne H Esq</t>
  </si>
  <si>
    <t>3 Fort Worth Ave</t>
  </si>
  <si>
    <t>215-255-1641</t>
  </si>
  <si>
    <t>215-228-8264</t>
  </si>
  <si>
    <t>tshields@gmail.com</t>
  </si>
  <si>
    <t>Tammara</t>
  </si>
  <si>
    <t>Wardrip</t>
  </si>
  <si>
    <t>Jewel My Shop Inc</t>
  </si>
  <si>
    <t>4800 Black Horse Pike</t>
  </si>
  <si>
    <t>Burlingame</t>
  </si>
  <si>
    <t>650-803-1936</t>
  </si>
  <si>
    <t>650-216-5075</t>
  </si>
  <si>
    <t>twardrip@cox.net</t>
  </si>
  <si>
    <t>Cory</t>
  </si>
  <si>
    <t>Gibes</t>
  </si>
  <si>
    <t>Chinese Translation Resources</t>
  </si>
  <si>
    <t>83649 W Belmont Ave</t>
  </si>
  <si>
    <t>San Gabriel</t>
  </si>
  <si>
    <t>626-572-1096</t>
  </si>
  <si>
    <t>626-696-2777</t>
  </si>
  <si>
    <t>cory.gibes@gmail.com</t>
  </si>
  <si>
    <t>Danica</t>
  </si>
  <si>
    <t>Bruschke</t>
  </si>
  <si>
    <t>Stevens, Charles T</t>
  </si>
  <si>
    <t>840 15th Ave</t>
  </si>
  <si>
    <t>Waco</t>
  </si>
  <si>
    <t>McLennan</t>
  </si>
  <si>
    <t>254-782-8569</t>
  </si>
  <si>
    <t>254-205-1422</t>
  </si>
  <si>
    <t>danica_bruschke@gmail.com</t>
  </si>
  <si>
    <t>Wilda</t>
  </si>
  <si>
    <t>Giguere</t>
  </si>
  <si>
    <t>Mclaughlin, Luther W Cpa</t>
  </si>
  <si>
    <t>1747 Calle Amanecer #2</t>
  </si>
  <si>
    <t>907-870-5536</t>
  </si>
  <si>
    <t>907-914-9482</t>
  </si>
  <si>
    <t>wilda@cox.net</t>
  </si>
  <si>
    <t>Elvera</t>
  </si>
  <si>
    <t>Benimadho</t>
  </si>
  <si>
    <t>Tree Musketeers</t>
  </si>
  <si>
    <t>99385 Charity St #840</t>
  </si>
  <si>
    <t>408-703-8505</t>
  </si>
  <si>
    <t>408-440-8447</t>
  </si>
  <si>
    <t>elvera.benimadho@cox.net</t>
  </si>
  <si>
    <t>Carma</t>
  </si>
  <si>
    <t>Vanheusen</t>
  </si>
  <si>
    <t>Springfield Div Oh Edison Co</t>
  </si>
  <si>
    <t>68556 Central Hwy</t>
  </si>
  <si>
    <t>San Leandro</t>
  </si>
  <si>
    <t>510-503-7169</t>
  </si>
  <si>
    <t>510-452-4835</t>
  </si>
  <si>
    <t>carma@cox.net</t>
  </si>
  <si>
    <t>Malinda</t>
  </si>
  <si>
    <t>Hochard</t>
  </si>
  <si>
    <t>Logan Memorial Hospital</t>
  </si>
  <si>
    <t>55 Riverside Ave</t>
  </si>
  <si>
    <t>Marion</t>
  </si>
  <si>
    <t>317-722-5066</t>
  </si>
  <si>
    <t>317-472-2412</t>
  </si>
  <si>
    <t>malinda.hochard@yahoo.com</t>
  </si>
  <si>
    <t>Natalie</t>
  </si>
  <si>
    <t>Fern</t>
  </si>
  <si>
    <t>Kelly, Charles G Esq</t>
  </si>
  <si>
    <t>7140 University Ave</t>
  </si>
  <si>
    <t>Rock Springs</t>
  </si>
  <si>
    <t>Sweetwater</t>
  </si>
  <si>
    <t>WY</t>
  </si>
  <si>
    <t>307-704-8713</t>
  </si>
  <si>
    <t>307-279-3793</t>
  </si>
  <si>
    <t>natalie.fern@hotmail.com</t>
  </si>
  <si>
    <t>Lisha</t>
  </si>
  <si>
    <t>Centini</t>
  </si>
  <si>
    <t>Industrial Paper Shredders Inc</t>
  </si>
  <si>
    <t>64 5th Ave #1153</t>
  </si>
  <si>
    <t>Mc Lean</t>
  </si>
  <si>
    <t>Fairfax</t>
  </si>
  <si>
    <t>VA</t>
  </si>
  <si>
    <t>703-235-3937</t>
  </si>
  <si>
    <t>703-475-7568</t>
  </si>
  <si>
    <t>lisha@centini.org</t>
  </si>
  <si>
    <t>Arlene</t>
  </si>
  <si>
    <t>Klusman</t>
  </si>
  <si>
    <t>Beck Horizon Builders</t>
  </si>
  <si>
    <t>3 Secor Rd</t>
  </si>
  <si>
    <t>504-710-5840</t>
  </si>
  <si>
    <t>504-946-1807</t>
  </si>
  <si>
    <t>arlene_klusman@gmail.com</t>
  </si>
  <si>
    <t>Alease</t>
  </si>
  <si>
    <t>Buemi</t>
  </si>
  <si>
    <t>Porto Cayo At Hawks Cay</t>
  </si>
  <si>
    <t>4 Webbs Chapel Rd</t>
  </si>
  <si>
    <t>Boulder</t>
  </si>
  <si>
    <t>303-301-4946</t>
  </si>
  <si>
    <t>303-521-9860</t>
  </si>
  <si>
    <t>alease@buemi.com</t>
  </si>
  <si>
    <t>Louisa</t>
  </si>
  <si>
    <t>Cronauer</t>
  </si>
  <si>
    <t>Pacific Grove Museum Ntrl Hist</t>
  </si>
  <si>
    <t>524 Louisiana Ave Nw</t>
  </si>
  <si>
    <t>510-828-7047</t>
  </si>
  <si>
    <t>510-472-7758</t>
  </si>
  <si>
    <t>louisa@cronauer.com</t>
  </si>
  <si>
    <t>Angella</t>
  </si>
  <si>
    <t>Cetta</t>
  </si>
  <si>
    <t>Bender &amp; Hatley Pc</t>
  </si>
  <si>
    <t>185 Blackstone Bldge</t>
  </si>
  <si>
    <t>808-892-7943</t>
  </si>
  <si>
    <t>808-475-2310</t>
  </si>
  <si>
    <t>angella.cetta@hotmail.com</t>
  </si>
  <si>
    <t>Cyndy</t>
  </si>
  <si>
    <t>Goldammer</t>
  </si>
  <si>
    <t>Di Cristina J &amp; Son</t>
  </si>
  <si>
    <t>170 Wyoming Ave</t>
  </si>
  <si>
    <t>952-334-9408</t>
  </si>
  <si>
    <t>952-938-9457</t>
  </si>
  <si>
    <t>cgoldammer@cox.net</t>
  </si>
  <si>
    <t>Rosio</t>
  </si>
  <si>
    <t>Cork</t>
  </si>
  <si>
    <t>Green Goddess</t>
  </si>
  <si>
    <t>4 10th St W</t>
  </si>
  <si>
    <t>336-243-5659</t>
  </si>
  <si>
    <t>336-497-4407</t>
  </si>
  <si>
    <t>rosio.cork@gmail.com</t>
  </si>
  <si>
    <t>Celeste</t>
  </si>
  <si>
    <t>Korando</t>
  </si>
  <si>
    <t>American Arts &amp; Graphics</t>
  </si>
  <si>
    <t>7 W Pinhook Rd</t>
  </si>
  <si>
    <t>Lynbrook</t>
  </si>
  <si>
    <t>516-509-2347</t>
  </si>
  <si>
    <t>516-365-7266</t>
  </si>
  <si>
    <t>ckorando@hotmail.com</t>
  </si>
  <si>
    <t>Twana</t>
  </si>
  <si>
    <t>Felger</t>
  </si>
  <si>
    <t>Opryland Hotel</t>
  </si>
  <si>
    <t>1 Commerce Way</t>
  </si>
  <si>
    <t>Portland</t>
  </si>
  <si>
    <t>Washington</t>
  </si>
  <si>
    <t>503-939-3153</t>
  </si>
  <si>
    <t>503-909-7167</t>
  </si>
  <si>
    <t>twana.felger@felger.org</t>
  </si>
  <si>
    <t>Estrella</t>
  </si>
  <si>
    <t>Samu</t>
  </si>
  <si>
    <t>Marking Devices Pubg Co</t>
  </si>
  <si>
    <t>64 Lakeview Ave</t>
  </si>
  <si>
    <t>Beloit</t>
  </si>
  <si>
    <t>Rock</t>
  </si>
  <si>
    <t>608-976-7199</t>
  </si>
  <si>
    <t>608-942-8836</t>
  </si>
  <si>
    <t>estrella@aol.com</t>
  </si>
  <si>
    <t>Donte</t>
  </si>
  <si>
    <t>Kines</t>
  </si>
  <si>
    <t>W Tc Industries Inc</t>
  </si>
  <si>
    <t>3 Aspen St</t>
  </si>
  <si>
    <t>Worcester</t>
  </si>
  <si>
    <t>508-429-8576</t>
  </si>
  <si>
    <t>508-843-1426</t>
  </si>
  <si>
    <t>dkines@hotmail.com</t>
  </si>
  <si>
    <t>Tiffiny</t>
  </si>
  <si>
    <t>Steffensmeier</t>
  </si>
  <si>
    <t>Whitehall Robbins Labs Divsn</t>
  </si>
  <si>
    <t>32860 Sierra Rd</t>
  </si>
  <si>
    <t>305-385-9695</t>
  </si>
  <si>
    <t>305-304-6573</t>
  </si>
  <si>
    <t>tiffiny_steffensmeier@cox.net</t>
  </si>
  <si>
    <t>Edna</t>
  </si>
  <si>
    <t>Miceli</t>
  </si>
  <si>
    <t>Sampler</t>
  </si>
  <si>
    <t>555 Main St</t>
  </si>
  <si>
    <t>814-460-2655</t>
  </si>
  <si>
    <t>814-299-2877</t>
  </si>
  <si>
    <t>emiceli@miceli.org</t>
  </si>
  <si>
    <t>Sue</t>
  </si>
  <si>
    <t>Kownacki</t>
  </si>
  <si>
    <t>Juno Chefs Incorporated</t>
  </si>
  <si>
    <t>2 Se 3rd Ave</t>
  </si>
  <si>
    <t>Mesquite</t>
  </si>
  <si>
    <t>972-666-3413</t>
  </si>
  <si>
    <t>972-742-4000</t>
  </si>
  <si>
    <t>sue@aol.com</t>
  </si>
  <si>
    <t>Jesusa</t>
  </si>
  <si>
    <t>Shin</t>
  </si>
  <si>
    <t>Carroccio, A Thomas Esq</t>
  </si>
  <si>
    <t>2239 Shawnee Mission Pky</t>
  </si>
  <si>
    <t>931-273-8709</t>
  </si>
  <si>
    <t>931-739-1551</t>
  </si>
  <si>
    <t>jshin@shin.com</t>
  </si>
  <si>
    <t>Rolland</t>
  </si>
  <si>
    <t>Francescon</t>
  </si>
  <si>
    <t>Stanley, Richard L Esq</t>
  </si>
  <si>
    <t>2726 Charcot Ave</t>
  </si>
  <si>
    <t>Paterson</t>
  </si>
  <si>
    <t>Passaic</t>
  </si>
  <si>
    <t>973-649-2922</t>
  </si>
  <si>
    <t>973-284-4048</t>
  </si>
  <si>
    <t>rolland@cox.net</t>
  </si>
  <si>
    <t>Pamella</t>
  </si>
  <si>
    <t>Schmierer</t>
  </si>
  <si>
    <t>K Cs Cstm Mouldings Windows</t>
  </si>
  <si>
    <t>5161 Dorsett Rd</t>
  </si>
  <si>
    <t>Homestead</t>
  </si>
  <si>
    <t>305-420-8970</t>
  </si>
  <si>
    <t>305-575-8481</t>
  </si>
  <si>
    <t>pamella.schmierer@schmierer.org</t>
  </si>
  <si>
    <t>Glory</t>
  </si>
  <si>
    <t>Kulzer</t>
  </si>
  <si>
    <t>Comfort Inn</t>
  </si>
  <si>
    <t>55892 Jacksonville Rd</t>
  </si>
  <si>
    <t>Owings Mills</t>
  </si>
  <si>
    <t>410-224-9462</t>
  </si>
  <si>
    <t>410-916-8015</t>
  </si>
  <si>
    <t>gkulzer@kulzer.org</t>
  </si>
  <si>
    <t>Shawna</t>
  </si>
  <si>
    <t>Palaspas</t>
  </si>
  <si>
    <t>Windsor, James L Esq</t>
  </si>
  <si>
    <t>5 N Cleveland Massillon Rd</t>
  </si>
  <si>
    <t>Thousand Oaks</t>
  </si>
  <si>
    <t>805-275-3566</t>
  </si>
  <si>
    <t>805-638-6617</t>
  </si>
  <si>
    <t>shawna_palaspas@palaspas.org</t>
  </si>
  <si>
    <t>Brandon</t>
  </si>
  <si>
    <t>Callaro</t>
  </si>
  <si>
    <t>Jackson Shields Yeiser</t>
  </si>
  <si>
    <t>7 Benton Dr</t>
  </si>
  <si>
    <t>808-215-6832</t>
  </si>
  <si>
    <t>808-240-5168</t>
  </si>
  <si>
    <t>brandon_callaro@hotmail.com</t>
  </si>
  <si>
    <t>Scarlet</t>
  </si>
  <si>
    <t>Cartan</t>
  </si>
  <si>
    <t>Box, J Calvin Esq</t>
  </si>
  <si>
    <t>9390 S Howell Ave</t>
  </si>
  <si>
    <t>Dougherty</t>
  </si>
  <si>
    <t>GA</t>
  </si>
  <si>
    <t>229-735-3378</t>
  </si>
  <si>
    <t>229-365-9658</t>
  </si>
  <si>
    <t>scarlet.cartan@yahoo.com</t>
  </si>
  <si>
    <t>Oretha</t>
  </si>
  <si>
    <t>Menter</t>
  </si>
  <si>
    <t>Custom Engineering Inc</t>
  </si>
  <si>
    <t>8 County Center Dr #647</t>
  </si>
  <si>
    <t>617-418-5043</t>
  </si>
  <si>
    <t>617-697-6024</t>
  </si>
  <si>
    <t>oretha_menter@yahoo.com</t>
  </si>
  <si>
    <t>Ty</t>
  </si>
  <si>
    <t>Smith</t>
  </si>
  <si>
    <t>Bresler Eitel Framg Gllry Ltd</t>
  </si>
  <si>
    <t>4646 Kaahumanu St</t>
  </si>
  <si>
    <t>Hackensack</t>
  </si>
  <si>
    <t>201-672-1553</t>
  </si>
  <si>
    <t>201-995-3149</t>
  </si>
  <si>
    <t>tsmith@aol.com</t>
  </si>
  <si>
    <t>Xuan</t>
  </si>
  <si>
    <t>Rochin</t>
  </si>
  <si>
    <t>Carol, Drake Sparks Esq</t>
  </si>
  <si>
    <t>2 Monroe St</t>
  </si>
  <si>
    <t>650-933-5072</t>
  </si>
  <si>
    <t>650-247-2625</t>
  </si>
  <si>
    <t>xuan@gmail.com</t>
  </si>
  <si>
    <t>Lindsey</t>
  </si>
  <si>
    <t>Dilello</t>
  </si>
  <si>
    <t>Biltmore Investors Bank</t>
  </si>
  <si>
    <t>52777 Leaders Heights Rd</t>
  </si>
  <si>
    <t>Ontario</t>
  </si>
  <si>
    <t>San Bernardino</t>
  </si>
  <si>
    <t>909-639-9887</t>
  </si>
  <si>
    <t>909-589-1693</t>
  </si>
  <si>
    <t>lindsey.dilello@hotmail.com</t>
  </si>
  <si>
    <t>Devora</t>
  </si>
  <si>
    <t>Perez</t>
  </si>
  <si>
    <t>Desco Equipment Corp</t>
  </si>
  <si>
    <t>72868 Blackington Ave</t>
  </si>
  <si>
    <t>Oakland</t>
  </si>
  <si>
    <t>510-955-3016</t>
  </si>
  <si>
    <t>510-755-9274</t>
  </si>
  <si>
    <t>devora_perez@perez.org</t>
  </si>
  <si>
    <t>Herman</t>
  </si>
  <si>
    <t>Demesa</t>
  </si>
  <si>
    <t>Merlin Electric Co</t>
  </si>
  <si>
    <t>9 Norristown Rd</t>
  </si>
  <si>
    <t>Troy</t>
  </si>
  <si>
    <t>Rensselaer</t>
  </si>
  <si>
    <t>518-497-2940</t>
  </si>
  <si>
    <t>518-931-7852</t>
  </si>
  <si>
    <t>hdemesa@cox.net</t>
  </si>
  <si>
    <t>Rory</t>
  </si>
  <si>
    <t>Papasergi</t>
  </si>
  <si>
    <t>Bailey Cntl Co Div Babcock</t>
  </si>
  <si>
    <t>83 County Road 437 #8581</t>
  </si>
  <si>
    <t>Clarks Summit</t>
  </si>
  <si>
    <t>Lackawanna</t>
  </si>
  <si>
    <t>570-867-7489</t>
  </si>
  <si>
    <t>570-469-8401</t>
  </si>
  <si>
    <t>rpapasergi@cox.net</t>
  </si>
  <si>
    <t>Talia</t>
  </si>
  <si>
    <t>Riopelle</t>
  </si>
  <si>
    <t>Ford Brothers Wholesale Inc</t>
  </si>
  <si>
    <t>1 N Harlem Ave #9</t>
  </si>
  <si>
    <t>973-245-2133</t>
  </si>
  <si>
    <t>973-818-9788</t>
  </si>
  <si>
    <t>talia_riopelle@aol.com</t>
  </si>
  <si>
    <t>Van</t>
  </si>
  <si>
    <t>Shire</t>
  </si>
  <si>
    <t>Cambridge Inn</t>
  </si>
  <si>
    <t>90131 J St</t>
  </si>
  <si>
    <t>Pittstown</t>
  </si>
  <si>
    <t>908-409-2890</t>
  </si>
  <si>
    <t>908-448-1209</t>
  </si>
  <si>
    <t>van.shire@shire.com</t>
  </si>
  <si>
    <t>Lucina</t>
  </si>
  <si>
    <t>Lary</t>
  </si>
  <si>
    <t>Matricciani, Albert J Jr</t>
  </si>
  <si>
    <t>8597 W National Ave</t>
  </si>
  <si>
    <t>Brevard</t>
  </si>
  <si>
    <t>321-749-4981</t>
  </si>
  <si>
    <t>321-632-4668</t>
  </si>
  <si>
    <t>lucina_lary@cox.net</t>
  </si>
  <si>
    <t>Bok</t>
  </si>
  <si>
    <t>Isaacs</t>
  </si>
  <si>
    <t>Nelson Hawaiian Ltd</t>
  </si>
  <si>
    <t>6 Gilson St</t>
  </si>
  <si>
    <t>Bronx</t>
  </si>
  <si>
    <t>718-809-3762</t>
  </si>
  <si>
    <t>718-478-8568</t>
  </si>
  <si>
    <t>bok.isaacs@aol.com</t>
  </si>
  <si>
    <t>Rolande</t>
  </si>
  <si>
    <t>Spickerman</t>
  </si>
  <si>
    <t>Neland Travel Agency</t>
  </si>
  <si>
    <t>65 W Maple Ave</t>
  </si>
  <si>
    <t>808-315-3077</t>
  </si>
  <si>
    <t>808-526-5863</t>
  </si>
  <si>
    <t>rolande.spickerman@spickerman.com</t>
  </si>
  <si>
    <t>Howard</t>
  </si>
  <si>
    <t>Paulas</t>
  </si>
  <si>
    <t>Asendorf, J Alan Esq</t>
  </si>
  <si>
    <t>866 34th Ave</t>
  </si>
  <si>
    <t>Denver</t>
  </si>
  <si>
    <t>303-623-4241</t>
  </si>
  <si>
    <t>303-692-3118</t>
  </si>
  <si>
    <t>hpaulas@gmail.com</t>
  </si>
  <si>
    <t>Kimbery</t>
  </si>
  <si>
    <t>Madarang</t>
  </si>
  <si>
    <t>Silberman, Arthur L Esq</t>
  </si>
  <si>
    <t>798 Lund Farm Way</t>
  </si>
  <si>
    <t>Rockaway</t>
  </si>
  <si>
    <t>Morris</t>
  </si>
  <si>
    <t>973-310-1634</t>
  </si>
  <si>
    <t>973-225-6259</t>
  </si>
  <si>
    <t>kimbery_madarang@cox.net</t>
  </si>
  <si>
    <t>Thurman</t>
  </si>
  <si>
    <t>Manno</t>
  </si>
  <si>
    <t>Honey Bee Breeding Genetics &amp;</t>
  </si>
  <si>
    <t>9387 Charcot Ave</t>
  </si>
  <si>
    <t>Absecon</t>
  </si>
  <si>
    <t>Atlantic</t>
  </si>
  <si>
    <t>609-524-3586</t>
  </si>
  <si>
    <t>609-234-8376</t>
  </si>
  <si>
    <t>thurman.manno@yahoo.com</t>
  </si>
  <si>
    <t>Becky</t>
  </si>
  <si>
    <t>Mirafuentes</t>
  </si>
  <si>
    <t>Wells Kravitz Schnitzer</t>
  </si>
  <si>
    <t>30553 Washington Rd</t>
  </si>
  <si>
    <t>Plainfield</t>
  </si>
  <si>
    <t>Union</t>
  </si>
  <si>
    <t>908-877-8409</t>
  </si>
  <si>
    <t>908-426-8272</t>
  </si>
  <si>
    <t>becky.mirafuentes@mirafuentes.com</t>
  </si>
  <si>
    <t>Beatriz</t>
  </si>
  <si>
    <t>Corrington</t>
  </si>
  <si>
    <t>Prohab Rehabilitation Servs</t>
  </si>
  <si>
    <t>481 W Lemon St</t>
  </si>
  <si>
    <t>Middleboro</t>
  </si>
  <si>
    <t>Plymouth</t>
  </si>
  <si>
    <t>508-584-4279</t>
  </si>
  <si>
    <t>508-315-3867</t>
  </si>
  <si>
    <t>beatriz@yahoo.com</t>
  </si>
  <si>
    <t>Marti</t>
  </si>
  <si>
    <t>Maybury</t>
  </si>
  <si>
    <t>Eldridge, Kristin K Esq</t>
  </si>
  <si>
    <t>4 Warehouse Point Rd #7</t>
  </si>
  <si>
    <t>773-775-4522</t>
  </si>
  <si>
    <t>773-539-1058</t>
  </si>
  <si>
    <t>marti.maybury@yahoo.com</t>
  </si>
  <si>
    <t>Nieves</t>
  </si>
  <si>
    <t>Gotter</t>
  </si>
  <si>
    <t>Vlahos, John J Esq</t>
  </si>
  <si>
    <t>4940 Pulaski Park Dr</t>
  </si>
  <si>
    <t>Multnomah</t>
  </si>
  <si>
    <t>503-527-5274</t>
  </si>
  <si>
    <t>503-455-3094</t>
  </si>
  <si>
    <t>nieves_gotter@gmail.com</t>
  </si>
  <si>
    <t>Leatha</t>
  </si>
  <si>
    <t>Hagele</t>
  </si>
  <si>
    <t>Ninas Indian Grs &amp; Videos</t>
  </si>
  <si>
    <t>627 Walford Ave</t>
  </si>
  <si>
    <t>214-339-1809</t>
  </si>
  <si>
    <t>214-225-5850</t>
  </si>
  <si>
    <t>lhagele@cox.net</t>
  </si>
  <si>
    <t>Valentin</t>
  </si>
  <si>
    <t>Klimek</t>
  </si>
  <si>
    <t>Schmid, Gayanne K Esq</t>
  </si>
  <si>
    <t>137 Pioneer Way</t>
  </si>
  <si>
    <t>312-303-5453</t>
  </si>
  <si>
    <t>312-512-2338</t>
  </si>
  <si>
    <t>vklimek@klimek.org</t>
  </si>
  <si>
    <t>Melissa</t>
  </si>
  <si>
    <t>Wiklund</t>
  </si>
  <si>
    <t>Moapa Valley Federal Credit Un</t>
  </si>
  <si>
    <t>61 13 Stoneridge #835</t>
  </si>
  <si>
    <t>Findlay</t>
  </si>
  <si>
    <t>Hancock</t>
  </si>
  <si>
    <t>419-939-3613</t>
  </si>
  <si>
    <t>419-254-4591</t>
  </si>
  <si>
    <t>melissa@cox.net</t>
  </si>
  <si>
    <t>Sheridan</t>
  </si>
  <si>
    <t>Zane</t>
  </si>
  <si>
    <t>Kentucky Tennessee Clay Co</t>
  </si>
  <si>
    <t>2409 Alabama Rd</t>
  </si>
  <si>
    <t>Riverside</t>
  </si>
  <si>
    <t>951-645-3605</t>
  </si>
  <si>
    <t>951-248-6822</t>
  </si>
  <si>
    <t>sheridan.zane@zane.com</t>
  </si>
  <si>
    <t>Bulah</t>
  </si>
  <si>
    <t>Padilla</t>
  </si>
  <si>
    <t>Admiral Party Rentals &amp; Sales</t>
  </si>
  <si>
    <t>8927 Vandever Ave</t>
  </si>
  <si>
    <t>254-463-4368</t>
  </si>
  <si>
    <t>254-816-8417</t>
  </si>
  <si>
    <t>bulah_padilla@hotmail.com</t>
  </si>
  <si>
    <t>Audra</t>
  </si>
  <si>
    <t>Kohnert</t>
  </si>
  <si>
    <t>Nelson, Karolyn King Esq</t>
  </si>
  <si>
    <t>134 Lewis Rd</t>
  </si>
  <si>
    <t>Nashville</t>
  </si>
  <si>
    <t>Davidson</t>
  </si>
  <si>
    <t>615-406-7854</t>
  </si>
  <si>
    <t>615-448-9249</t>
  </si>
  <si>
    <t>audra@kohnert.com</t>
  </si>
  <si>
    <t>Daren</t>
  </si>
  <si>
    <t>Weirather</t>
  </si>
  <si>
    <t>Panasystems</t>
  </si>
  <si>
    <t>9 N College Ave #3</t>
  </si>
  <si>
    <t>414-959-2540</t>
  </si>
  <si>
    <t>414-838-3151</t>
  </si>
  <si>
    <t>dweirather@aol.com</t>
  </si>
  <si>
    <t>Fernanda</t>
  </si>
  <si>
    <t>Jillson</t>
  </si>
  <si>
    <t>Shank, Edward L Esq</t>
  </si>
  <si>
    <t>60480 Old Us Highway 51</t>
  </si>
  <si>
    <t>Preston</t>
  </si>
  <si>
    <t>Caroline</t>
  </si>
  <si>
    <t>410-387-5260</t>
  </si>
  <si>
    <t>410-724-6472</t>
  </si>
  <si>
    <t>fjillson@aol.com</t>
  </si>
  <si>
    <t>Gearldine</t>
  </si>
  <si>
    <t>Gellinger</t>
  </si>
  <si>
    <t>Megibow &amp; Edwards</t>
  </si>
  <si>
    <t>4 Bloomfield Ave</t>
  </si>
  <si>
    <t>972-934-6914</t>
  </si>
  <si>
    <t>972-821-7118</t>
  </si>
  <si>
    <t>gearldine_gellinger@gellinger.com</t>
  </si>
  <si>
    <t>Chau</t>
  </si>
  <si>
    <t>Kitzman</t>
  </si>
  <si>
    <t>Benoff, Edward Esq</t>
  </si>
  <si>
    <t>429 Tiger Ln</t>
  </si>
  <si>
    <t>Beverly Hills</t>
  </si>
  <si>
    <t>310-560-8022</t>
  </si>
  <si>
    <t>310-969-7230</t>
  </si>
  <si>
    <t>chau@gmail.com</t>
  </si>
  <si>
    <t>Theola</t>
  </si>
  <si>
    <t>Frey</t>
  </si>
  <si>
    <t>Woodbridge Free Public Library</t>
  </si>
  <si>
    <t>54169 N Main St</t>
  </si>
  <si>
    <t>Massapequa</t>
  </si>
  <si>
    <t>516-948-5768</t>
  </si>
  <si>
    <t>516-357-3362</t>
  </si>
  <si>
    <t>theola_frey@frey.com</t>
  </si>
  <si>
    <t>Cheryl</t>
  </si>
  <si>
    <t>Haroldson</t>
  </si>
  <si>
    <t>New York Life John Thune</t>
  </si>
  <si>
    <t>92 Main St</t>
  </si>
  <si>
    <t>Atlantic City</t>
  </si>
  <si>
    <t>609-518-7697</t>
  </si>
  <si>
    <t>609-263-9243</t>
  </si>
  <si>
    <t>cheryl@haroldson.org</t>
  </si>
  <si>
    <t>Laticia</t>
  </si>
  <si>
    <t>Merced</t>
  </si>
  <si>
    <t>Alinabal Inc</t>
  </si>
  <si>
    <t>72 Mannix Dr</t>
  </si>
  <si>
    <t>Cincinnati</t>
  </si>
  <si>
    <t>513-508-7371</t>
  </si>
  <si>
    <t>513-418-1566</t>
  </si>
  <si>
    <t>lmerced@gmail.com</t>
  </si>
  <si>
    <t>Carissa</t>
  </si>
  <si>
    <t>Batman</t>
  </si>
  <si>
    <t>Poletto, Kim David Esq</t>
  </si>
  <si>
    <t>12270 Caton Center Dr</t>
  </si>
  <si>
    <t>Eugene</t>
  </si>
  <si>
    <t>Lane</t>
  </si>
  <si>
    <t>541-326-4074</t>
  </si>
  <si>
    <t>541-801-5717</t>
  </si>
  <si>
    <t>carissa.batman@yahoo.com</t>
  </si>
  <si>
    <t>Lezlie</t>
  </si>
  <si>
    <t>Craghead</t>
  </si>
  <si>
    <t>Chang, Carolyn Esq</t>
  </si>
  <si>
    <t>749 W 18th St #45</t>
  </si>
  <si>
    <t>Johnston</t>
  </si>
  <si>
    <t>919-533-3762</t>
  </si>
  <si>
    <t>919-885-2453</t>
  </si>
  <si>
    <t>lezlie.craghead@craghead.org</t>
  </si>
  <si>
    <t>Ozell</t>
  </si>
  <si>
    <t>Shealy</t>
  </si>
  <si>
    <t>Silver Bros Inc</t>
  </si>
  <si>
    <t>8 Industry Ln</t>
  </si>
  <si>
    <t>212-332-8435</t>
  </si>
  <si>
    <t>212-880-8865</t>
  </si>
  <si>
    <t>oshealy@hotmail.com</t>
  </si>
  <si>
    <t>Arminda</t>
  </si>
  <si>
    <t>Parvis</t>
  </si>
  <si>
    <t>Newtec Inc</t>
  </si>
  <si>
    <t>1 Huntwood Ave</t>
  </si>
  <si>
    <t>602-906-9419</t>
  </si>
  <si>
    <t>602-277-3025</t>
  </si>
  <si>
    <t>arminda@parvis.com</t>
  </si>
  <si>
    <t>Reita</t>
  </si>
  <si>
    <t>Leto</t>
  </si>
  <si>
    <t>Creative Business Systems</t>
  </si>
  <si>
    <t>55262 N French Rd</t>
  </si>
  <si>
    <t>317-234-1135</t>
  </si>
  <si>
    <t>317-787-5514</t>
  </si>
  <si>
    <t>reita.leto@gmail.com</t>
  </si>
  <si>
    <t>Yolando</t>
  </si>
  <si>
    <t>Luczki</t>
  </si>
  <si>
    <t>Dal Tile Corporation</t>
  </si>
  <si>
    <t>422 E 21st St</t>
  </si>
  <si>
    <t>Syracuse</t>
  </si>
  <si>
    <t>Onondaga</t>
  </si>
  <si>
    <t>315-304-4759</t>
  </si>
  <si>
    <t>315-640-6357</t>
  </si>
  <si>
    <t>yolando@cox.net</t>
  </si>
  <si>
    <t>Lizette</t>
  </si>
  <si>
    <t>Stem</t>
  </si>
  <si>
    <t>Edward S Katz</t>
  </si>
  <si>
    <t>501 N 19th Ave</t>
  </si>
  <si>
    <t>Cherry Hill</t>
  </si>
  <si>
    <t>Camden</t>
  </si>
  <si>
    <t>856-487-5412</t>
  </si>
  <si>
    <t>856-702-3676</t>
  </si>
  <si>
    <t>lizette.stem@aol.com</t>
  </si>
  <si>
    <t>Gregoria</t>
  </si>
  <si>
    <t>Pawlowicz</t>
  </si>
  <si>
    <t>Oh My Goodknits Inc</t>
  </si>
  <si>
    <t>455 N Main Ave</t>
  </si>
  <si>
    <t>Garden City</t>
  </si>
  <si>
    <t>516-212-1915</t>
  </si>
  <si>
    <t>516-376-4230</t>
  </si>
  <si>
    <t>gpawlowicz@yahoo.com</t>
  </si>
  <si>
    <t>Carin</t>
  </si>
  <si>
    <t>Deleo</t>
  </si>
  <si>
    <t>Redeker, Debbie</t>
  </si>
  <si>
    <t>1844 Southern Blvd</t>
  </si>
  <si>
    <t>Little Rock</t>
  </si>
  <si>
    <t>Pulaski</t>
  </si>
  <si>
    <t>AR</t>
  </si>
  <si>
    <t>501-308-1040</t>
  </si>
  <si>
    <t>501-409-6072</t>
  </si>
  <si>
    <t>cdeleo@deleo.com</t>
  </si>
  <si>
    <t>Chantell</t>
  </si>
  <si>
    <t>Maynerich</t>
  </si>
  <si>
    <t>Desert Sands Motel</t>
  </si>
  <si>
    <t>2023 Greg St</t>
  </si>
  <si>
    <t>Ramsey</t>
  </si>
  <si>
    <t>651-591-2583</t>
  </si>
  <si>
    <t>651-776-9688</t>
  </si>
  <si>
    <t>chantell@yahoo.com</t>
  </si>
  <si>
    <t>Dierdre</t>
  </si>
  <si>
    <t>Yum</t>
  </si>
  <si>
    <t>Cummins Southern Plains Inc</t>
  </si>
  <si>
    <t>63381 Jenks Ave</t>
  </si>
  <si>
    <t>215-325-3042</t>
  </si>
  <si>
    <t>215-346-4666</t>
  </si>
  <si>
    <t>dyum@yahoo.com</t>
  </si>
  <si>
    <t>Larae</t>
  </si>
  <si>
    <t>Gudroe</t>
  </si>
  <si>
    <t>Lehigh Furn Divsn Lehigh</t>
  </si>
  <si>
    <t>6651 Municipal Rd</t>
  </si>
  <si>
    <t>985-890-7262</t>
  </si>
  <si>
    <t>985-261-5783</t>
  </si>
  <si>
    <t>larae_gudroe@gmail.com</t>
  </si>
  <si>
    <t>Latrice</t>
  </si>
  <si>
    <t>Tolfree</t>
  </si>
  <si>
    <t>United Van Lines Agent</t>
  </si>
  <si>
    <t>81 Norris Ave #525</t>
  </si>
  <si>
    <t>Ronkonkoma</t>
  </si>
  <si>
    <t>631-957-7624</t>
  </si>
  <si>
    <t>631-998-2102</t>
  </si>
  <si>
    <t>latrice.tolfree@hotmail.com</t>
  </si>
  <si>
    <t>Kerry</t>
  </si>
  <si>
    <t>Theodorov</t>
  </si>
  <si>
    <t>Capitol Reporters</t>
  </si>
  <si>
    <t>6916 W Main St</t>
  </si>
  <si>
    <t>Sacramento</t>
  </si>
  <si>
    <t>916-591-3277</t>
  </si>
  <si>
    <t>916-770-7448</t>
  </si>
  <si>
    <t>kerry.theodorov@gmail.com</t>
  </si>
  <si>
    <t>Dorthy</t>
  </si>
  <si>
    <t>Hidvegi</t>
  </si>
  <si>
    <t>Kwik Kopy Printing</t>
  </si>
  <si>
    <t>9635 S Main St</t>
  </si>
  <si>
    <t>208-649-2373</t>
  </si>
  <si>
    <t>208-690-3315</t>
  </si>
  <si>
    <t>dhidvegi@yahoo.com</t>
  </si>
  <si>
    <t>Fannie</t>
  </si>
  <si>
    <t>Lungren</t>
  </si>
  <si>
    <t>Centro Inc</t>
  </si>
  <si>
    <t>17 Us Highway 111</t>
  </si>
  <si>
    <t>Round Rock</t>
  </si>
  <si>
    <t>Williamson</t>
  </si>
  <si>
    <t>512-587-5746</t>
  </si>
  <si>
    <t>512-528-9933</t>
  </si>
  <si>
    <t>fannie.lungren@yahoo.com</t>
  </si>
  <si>
    <t>Evangelina</t>
  </si>
  <si>
    <t>Radde</t>
  </si>
  <si>
    <t>Campbell, Jan Esq</t>
  </si>
  <si>
    <t>992 Civic Center Dr</t>
  </si>
  <si>
    <t>215-964-3284</t>
  </si>
  <si>
    <t>215-417-5612</t>
  </si>
  <si>
    <t>evangelina@aol.com</t>
  </si>
  <si>
    <t>Novella</t>
  </si>
  <si>
    <t>Degroot</t>
  </si>
  <si>
    <t>Evans, C Kelly Esq</t>
  </si>
  <si>
    <t>303 N Radcliffe St</t>
  </si>
  <si>
    <t>808-477-4775</t>
  </si>
  <si>
    <t>808-746-1865</t>
  </si>
  <si>
    <t>novella_degroot@degroot.org</t>
  </si>
  <si>
    <t>Clay</t>
  </si>
  <si>
    <t>Hoa</t>
  </si>
  <si>
    <t>Scat Enterprises</t>
  </si>
  <si>
    <t>73 Saint Ann St #86</t>
  </si>
  <si>
    <t>Reno</t>
  </si>
  <si>
    <t>Washoe</t>
  </si>
  <si>
    <t>NV</t>
  </si>
  <si>
    <t>775-501-8109</t>
  </si>
  <si>
    <t>775-848-9135</t>
  </si>
  <si>
    <t>choa@hoa.org</t>
  </si>
  <si>
    <t>Jennifer</t>
  </si>
  <si>
    <t>Fallick</t>
  </si>
  <si>
    <t>Nagle, Daniel J Esq</t>
  </si>
  <si>
    <t>44 58th St</t>
  </si>
  <si>
    <t>Wheeling</t>
  </si>
  <si>
    <t>847-979-9545</t>
  </si>
  <si>
    <t>847-800-3054</t>
  </si>
  <si>
    <t>jfallick@yahoo.com</t>
  </si>
  <si>
    <t>Irma</t>
  </si>
  <si>
    <t>Wolfgramm</t>
  </si>
  <si>
    <t>Serendiquity Bed &amp; Breakfast</t>
  </si>
  <si>
    <t>9745 W Main St</t>
  </si>
  <si>
    <t>Randolph</t>
  </si>
  <si>
    <t>973-545-7355</t>
  </si>
  <si>
    <t>973-868-8660</t>
  </si>
  <si>
    <t>irma.wolfgramm@hotmail.com</t>
  </si>
  <si>
    <t>Eun</t>
  </si>
  <si>
    <t>Coody</t>
  </si>
  <si>
    <t>Ray Carolyne Realty</t>
  </si>
  <si>
    <t>84 Bloomfield Ave</t>
  </si>
  <si>
    <t>Spartanburg</t>
  </si>
  <si>
    <t>864-256-3620</t>
  </si>
  <si>
    <t>864-594-4578</t>
  </si>
  <si>
    <t>eun@yahoo.com</t>
  </si>
  <si>
    <t>Sylvia</t>
  </si>
  <si>
    <t>Cousey</t>
  </si>
  <si>
    <t>Berg, Charles E</t>
  </si>
  <si>
    <t>287 Youngstown Warren Rd</t>
  </si>
  <si>
    <t>Hampstead</t>
  </si>
  <si>
    <t>Carroll</t>
  </si>
  <si>
    <t>410-209-9545</t>
  </si>
  <si>
    <t>410-863-8263</t>
  </si>
  <si>
    <t>sylvia_cousey@cousey.org</t>
  </si>
  <si>
    <t>Nana</t>
  </si>
  <si>
    <t>Wrinkles</t>
  </si>
  <si>
    <t>Ray, Milbern D</t>
  </si>
  <si>
    <t>6 Van Buren St</t>
  </si>
  <si>
    <t>Mount Vernon</t>
  </si>
  <si>
    <t>Westchester</t>
  </si>
  <si>
    <t>914-855-2115</t>
  </si>
  <si>
    <t>914-796-3775</t>
  </si>
  <si>
    <t>nana@aol.com</t>
  </si>
  <si>
    <t>Layla</t>
  </si>
  <si>
    <t>Springe</t>
  </si>
  <si>
    <t>Chadds Ford Winery</t>
  </si>
  <si>
    <t>229 N Forty Driv</t>
  </si>
  <si>
    <t>212-260-3151</t>
  </si>
  <si>
    <t>212-253-7448</t>
  </si>
  <si>
    <t>layla.springe@cox.net</t>
  </si>
  <si>
    <t>Joesph</t>
  </si>
  <si>
    <t>Degonia</t>
  </si>
  <si>
    <t>A R Packaging</t>
  </si>
  <si>
    <t>2887 Knowlton St #5435</t>
  </si>
  <si>
    <t>Berkeley</t>
  </si>
  <si>
    <t>510-677-9785</t>
  </si>
  <si>
    <t>510-942-5916</t>
  </si>
  <si>
    <t>joesph_degonia@degonia.org</t>
  </si>
  <si>
    <t>Annabelle</t>
  </si>
  <si>
    <t>Boord</t>
  </si>
  <si>
    <t>Corn Popper</t>
  </si>
  <si>
    <t>523 Marquette Ave</t>
  </si>
  <si>
    <t>978-697-6263</t>
  </si>
  <si>
    <t>978-289-7717</t>
  </si>
  <si>
    <t>annabelle.boord@cox.net</t>
  </si>
  <si>
    <t>Vinning</t>
  </si>
  <si>
    <t>Birite Foodservice Distr</t>
  </si>
  <si>
    <t>3717 Hamann Industrial Pky</t>
  </si>
  <si>
    <t>415-767-6596</t>
  </si>
  <si>
    <t>415-712-9530</t>
  </si>
  <si>
    <t>stephaine@cox.net</t>
  </si>
  <si>
    <t>Nelida</t>
  </si>
  <si>
    <t>Sawchuk</t>
  </si>
  <si>
    <t>Anchorage Museum Of Hist &amp; Art</t>
  </si>
  <si>
    <t>3 State Route 35 S</t>
  </si>
  <si>
    <t>Paramus</t>
  </si>
  <si>
    <t>201-971-1638</t>
  </si>
  <si>
    <t>201-247-8925</t>
  </si>
  <si>
    <t>nelida@gmail.com</t>
  </si>
  <si>
    <t>Marguerita</t>
  </si>
  <si>
    <t>Hiatt</t>
  </si>
  <si>
    <t>Haber, George D Md</t>
  </si>
  <si>
    <t>82 N Highway 67</t>
  </si>
  <si>
    <t>Oakley</t>
  </si>
  <si>
    <t>925-634-7158</t>
  </si>
  <si>
    <t>925-541-8521</t>
  </si>
  <si>
    <t>marguerita.hiatt@gmail.com</t>
  </si>
  <si>
    <t>Carmela</t>
  </si>
  <si>
    <t>Cookey</t>
  </si>
  <si>
    <t>Royal Pontiac Olds Inc</t>
  </si>
  <si>
    <t>9 Murfreesboro Rd</t>
  </si>
  <si>
    <t>773-494-4195</t>
  </si>
  <si>
    <t>773-297-9391</t>
  </si>
  <si>
    <t>ccookey@cookey.org</t>
  </si>
  <si>
    <t>Junita</t>
  </si>
  <si>
    <t>Brideau</t>
  </si>
  <si>
    <t>Leonards Antiques Inc</t>
  </si>
  <si>
    <t>6 S Broadway St</t>
  </si>
  <si>
    <t>Cedar Grove</t>
  </si>
  <si>
    <t>973-943-3423</t>
  </si>
  <si>
    <t>973-582-5469</t>
  </si>
  <si>
    <t>jbrideau@aol.com</t>
  </si>
  <si>
    <t>Claribel</t>
  </si>
  <si>
    <t>Varriano</t>
  </si>
  <si>
    <t>Meca</t>
  </si>
  <si>
    <t>6 Harry L Dr #6327</t>
  </si>
  <si>
    <t>Perrysburg</t>
  </si>
  <si>
    <t>Wood</t>
  </si>
  <si>
    <t>419-544-4900</t>
  </si>
  <si>
    <t>419-573-2033</t>
  </si>
  <si>
    <t>claribel_varriano@cox.net</t>
  </si>
  <si>
    <t>Benton</t>
  </si>
  <si>
    <t>Skursky</t>
  </si>
  <si>
    <t>Nercon Engineering &amp; Mfg Inc</t>
  </si>
  <si>
    <t>47939 Porter Ave</t>
  </si>
  <si>
    <t>310-579-2907</t>
  </si>
  <si>
    <t>310-694-8466</t>
  </si>
  <si>
    <t>benton.skursky@aol.com</t>
  </si>
  <si>
    <t>Hillary</t>
  </si>
  <si>
    <t>Skulski</t>
  </si>
  <si>
    <t>Replica I</t>
  </si>
  <si>
    <t>9 Wales Rd Ne #914</t>
  </si>
  <si>
    <t>Homosassa</t>
  </si>
  <si>
    <t>Citrus</t>
  </si>
  <si>
    <t>352-242-2570</t>
  </si>
  <si>
    <t>352-990-5946</t>
  </si>
  <si>
    <t>hillary.skulski@aol.com</t>
  </si>
  <si>
    <t>Merilyn</t>
  </si>
  <si>
    <t>Bayless</t>
  </si>
  <si>
    <t>20 20 Printing Inc</t>
  </si>
  <si>
    <t>195 13n N</t>
  </si>
  <si>
    <t>408-758-5015</t>
  </si>
  <si>
    <t>408-346-2180</t>
  </si>
  <si>
    <t>merilyn_bayless@cox.net</t>
  </si>
  <si>
    <t>Teri</t>
  </si>
  <si>
    <t>Ennaco</t>
  </si>
  <si>
    <t>Publishers Group West</t>
  </si>
  <si>
    <t>99 Tank Farm Rd</t>
  </si>
  <si>
    <t>Hazleton</t>
  </si>
  <si>
    <t>Luzerne</t>
  </si>
  <si>
    <t>570-889-5187</t>
  </si>
  <si>
    <t>570-355-1665</t>
  </si>
  <si>
    <t>tennaco@gmail.com</t>
  </si>
  <si>
    <t>Merlyn</t>
  </si>
  <si>
    <t>Lawler</t>
  </si>
  <si>
    <t>Nischwitz, Jeffrey L Esq</t>
  </si>
  <si>
    <t>4671 Alemany Blvd</t>
  </si>
  <si>
    <t>Jersey City</t>
  </si>
  <si>
    <t>Hudson</t>
  </si>
  <si>
    <t>201-588-7810</t>
  </si>
  <si>
    <t>201-858-9960</t>
  </si>
  <si>
    <t>merlyn_lawler@hotmail.com</t>
  </si>
  <si>
    <t>Georgene</t>
  </si>
  <si>
    <t>Montezuma</t>
  </si>
  <si>
    <t>Payne Blades &amp; Wellborn Pa</t>
  </si>
  <si>
    <t>98 University Dr</t>
  </si>
  <si>
    <t>San Ramon</t>
  </si>
  <si>
    <t>925-615-5185</t>
  </si>
  <si>
    <t>925-943-3449</t>
  </si>
  <si>
    <t>gmontezuma@cox.net</t>
  </si>
  <si>
    <t>Jettie</t>
  </si>
  <si>
    <t>Mconnell</t>
  </si>
  <si>
    <t>Coldwell Bnkr Wright Real Est</t>
  </si>
  <si>
    <t>50 E Wacker Dr</t>
  </si>
  <si>
    <t>Bridgewater</t>
  </si>
  <si>
    <t>Somerset</t>
  </si>
  <si>
    <t>908-802-3564</t>
  </si>
  <si>
    <t>908-602-5258</t>
  </si>
  <si>
    <t>jmconnell@hotmail.com</t>
  </si>
  <si>
    <t>Lemuel</t>
  </si>
  <si>
    <t>Latzke</t>
  </si>
  <si>
    <t>Computer Repair Service</t>
  </si>
  <si>
    <t>70 Euclid Ave #722</t>
  </si>
  <si>
    <t>Bohemia</t>
  </si>
  <si>
    <t>631-748-6479</t>
  </si>
  <si>
    <t>631-291-4976</t>
  </si>
  <si>
    <t>lemuel.latzke@gmail.com</t>
  </si>
  <si>
    <t>Melodie</t>
  </si>
  <si>
    <t>Knipp</t>
  </si>
  <si>
    <t>Fleetwood Building Block Inc</t>
  </si>
  <si>
    <t>326 E Main St #6496</t>
  </si>
  <si>
    <t>805-690-1682</t>
  </si>
  <si>
    <t>805-810-8964</t>
  </si>
  <si>
    <t>mknipp@gmail.com</t>
  </si>
  <si>
    <t>Candida</t>
  </si>
  <si>
    <t>Corbley</t>
  </si>
  <si>
    <t>Colts Neck Medical Assocs Inc</t>
  </si>
  <si>
    <t>406 Main St</t>
  </si>
  <si>
    <t>Somerville</t>
  </si>
  <si>
    <t>908-275-8357</t>
  </si>
  <si>
    <t>908-943-6103</t>
  </si>
  <si>
    <t>candida_corbley@hotmail.com</t>
  </si>
  <si>
    <t>Karan</t>
  </si>
  <si>
    <t>Karpin</t>
  </si>
  <si>
    <t>New England Taxidermy</t>
  </si>
  <si>
    <t>3 Elmwood Dr</t>
  </si>
  <si>
    <t>Beaverton</t>
  </si>
  <si>
    <t>503-940-8327</t>
  </si>
  <si>
    <t>503-707-5812</t>
  </si>
  <si>
    <t>karan_karpin@gmail.com</t>
  </si>
  <si>
    <t>Andra</t>
  </si>
  <si>
    <t>Scheyer</t>
  </si>
  <si>
    <t>Ludcke, George O Esq</t>
  </si>
  <si>
    <t>9 Church St</t>
  </si>
  <si>
    <t>Salem</t>
  </si>
  <si>
    <t>503-516-2189</t>
  </si>
  <si>
    <t>503-950-3068</t>
  </si>
  <si>
    <t>andra@gmail.com</t>
  </si>
  <si>
    <t>Felicidad</t>
  </si>
  <si>
    <t>Poullion</t>
  </si>
  <si>
    <t>Mccorkle, Tom S Esq</t>
  </si>
  <si>
    <t>9939 N 14th St</t>
  </si>
  <si>
    <t>Riverton</t>
  </si>
  <si>
    <t>Burlington</t>
  </si>
  <si>
    <t>856-305-9731</t>
  </si>
  <si>
    <t>856-828-6021</t>
  </si>
  <si>
    <t>fpoullion@poullion.com</t>
  </si>
  <si>
    <t>Belen</t>
  </si>
  <si>
    <t>Strassner</t>
  </si>
  <si>
    <t>Eagle Software Inc</t>
  </si>
  <si>
    <t>5384 Southwyck Blvd</t>
  </si>
  <si>
    <t>Douglasville</t>
  </si>
  <si>
    <t>770-507-8791</t>
  </si>
  <si>
    <t>770-802-4003</t>
  </si>
  <si>
    <t>belen_strassner@aol.com</t>
  </si>
  <si>
    <t>Gracia</t>
  </si>
  <si>
    <t>Melnyk</t>
  </si>
  <si>
    <t>Juvenile &amp; Adult Super</t>
  </si>
  <si>
    <t>97 Airport Loop Dr</t>
  </si>
  <si>
    <t>904-235-3633</t>
  </si>
  <si>
    <t>904-627-4341</t>
  </si>
  <si>
    <t>gracia@melnyk.com</t>
  </si>
  <si>
    <t>Jolanda</t>
  </si>
  <si>
    <t>Hanafan</t>
  </si>
  <si>
    <t>Perez, Joseph J Esq</t>
  </si>
  <si>
    <t>37855 Nolan Rd</t>
  </si>
  <si>
    <t>Bangor</t>
  </si>
  <si>
    <t>Penobscot</t>
  </si>
  <si>
    <t>ME</t>
  </si>
  <si>
    <t>207-458-9196</t>
  </si>
  <si>
    <t>207-233-6185</t>
  </si>
  <si>
    <t>jhanafan@gmail.com</t>
  </si>
  <si>
    <t>Barrett</t>
  </si>
  <si>
    <t>Toyama</t>
  </si>
  <si>
    <t>Case Foundation Co</t>
  </si>
  <si>
    <t>4252 N Washington Ave #9</t>
  </si>
  <si>
    <t>Kennedale</t>
  </si>
  <si>
    <t>817-765-5781</t>
  </si>
  <si>
    <t>817-577-6151</t>
  </si>
  <si>
    <t>barrett.toyama@toyama.org</t>
  </si>
  <si>
    <t>Helga</t>
  </si>
  <si>
    <t>Fredicks</t>
  </si>
  <si>
    <t>Eis Environmental Engrs Inc</t>
  </si>
  <si>
    <t>42754 S Ash Ave</t>
  </si>
  <si>
    <t>Buffalo</t>
  </si>
  <si>
    <t>716-752-4114</t>
  </si>
  <si>
    <t>716-854-9845</t>
  </si>
  <si>
    <t>helga_fredicks@yahoo.com</t>
  </si>
  <si>
    <t>Ashlyn</t>
  </si>
  <si>
    <t>Pinilla</t>
  </si>
  <si>
    <t>Art Crafters</t>
  </si>
  <si>
    <t>703 Beville Rd</t>
  </si>
  <si>
    <t>305-670-9628</t>
  </si>
  <si>
    <t>305-857-5489</t>
  </si>
  <si>
    <t>apinilla@cox.net</t>
  </si>
  <si>
    <t>Fausto</t>
  </si>
  <si>
    <t>Agramonte</t>
  </si>
  <si>
    <t>Marriott Hotels Resorts Suites</t>
  </si>
  <si>
    <t>5 Harrison Rd</t>
  </si>
  <si>
    <t>212-313-1783</t>
  </si>
  <si>
    <t>212-778-3063</t>
  </si>
  <si>
    <t>fausto_agramonte@yahoo.com</t>
  </si>
  <si>
    <t>Ronny</t>
  </si>
  <si>
    <t>Caiafa</t>
  </si>
  <si>
    <t>Remaco Inc</t>
  </si>
  <si>
    <t>73 Southern Blvd</t>
  </si>
  <si>
    <t>215-605-7570</t>
  </si>
  <si>
    <t>215-511-3531</t>
  </si>
  <si>
    <t>ronny.caiafa@caiafa.org</t>
  </si>
  <si>
    <t>Marge</t>
  </si>
  <si>
    <t>Limmel</t>
  </si>
  <si>
    <t>Bjork, Robert D Jr</t>
  </si>
  <si>
    <t>189 Village Park Rd</t>
  </si>
  <si>
    <t>Crestview</t>
  </si>
  <si>
    <t>Okaloosa</t>
  </si>
  <si>
    <t>850-430-1663</t>
  </si>
  <si>
    <t>850-330-8079</t>
  </si>
  <si>
    <t>marge@gmail.com</t>
  </si>
  <si>
    <t>Norah</t>
  </si>
  <si>
    <t>Waymire</t>
  </si>
  <si>
    <t>Carmichael, Jeffery L Esq</t>
  </si>
  <si>
    <t>6 Middlegate Rd #106</t>
  </si>
  <si>
    <t>415-306-7897</t>
  </si>
  <si>
    <t>415-874-2984</t>
  </si>
  <si>
    <t>norah.waymire@gmail.com</t>
  </si>
  <si>
    <t>Aliza</t>
  </si>
  <si>
    <t>Andrews, J Robert Esq</t>
  </si>
  <si>
    <t>1128 Delaware St</t>
  </si>
  <si>
    <t>408-504-3552</t>
  </si>
  <si>
    <t>408-425-1994</t>
  </si>
  <si>
    <t>aliza@aol.com</t>
  </si>
  <si>
    <t>Mozell</t>
  </si>
  <si>
    <t>Pelkowski</t>
  </si>
  <si>
    <t>Winship &amp; Byrne</t>
  </si>
  <si>
    <t>577 Parade St</t>
  </si>
  <si>
    <t>South San Francisco</t>
  </si>
  <si>
    <t>650-947-1215</t>
  </si>
  <si>
    <t>650-960-1069</t>
  </si>
  <si>
    <t>mpelkowski@pelkowski.org</t>
  </si>
  <si>
    <t>Viola</t>
  </si>
  <si>
    <t>Bitsuie</t>
  </si>
  <si>
    <t>Burton &amp; Davis</t>
  </si>
  <si>
    <t>70 Mechanic St</t>
  </si>
  <si>
    <t>Northridge</t>
  </si>
  <si>
    <t>818-864-4875</t>
  </si>
  <si>
    <t>818-481-5787</t>
  </si>
  <si>
    <t>viola@gmail.com</t>
  </si>
  <si>
    <t>Franklyn</t>
  </si>
  <si>
    <t>Emard</t>
  </si>
  <si>
    <t>Olympic Graphic Arts</t>
  </si>
  <si>
    <t>4379 Highway 116</t>
  </si>
  <si>
    <t>215-558-8189</t>
  </si>
  <si>
    <t>215-483-3003</t>
  </si>
  <si>
    <t>femard@emard.com</t>
  </si>
  <si>
    <t>Willodean</t>
  </si>
  <si>
    <t>Konopacki</t>
  </si>
  <si>
    <t>Magnuson</t>
  </si>
  <si>
    <t>55 Hawthorne Blvd</t>
  </si>
  <si>
    <t>337-253-8384</t>
  </si>
  <si>
    <t>337-774-7564</t>
  </si>
  <si>
    <t>willodean_konopacki@konopacki.org</t>
  </si>
  <si>
    <t>Beckie</t>
  </si>
  <si>
    <t>Silvestrini</t>
  </si>
  <si>
    <t>A All American Travel Inc</t>
  </si>
  <si>
    <t>7116 Western Ave</t>
  </si>
  <si>
    <t>Dearborn</t>
  </si>
  <si>
    <t>313-533-4884</t>
  </si>
  <si>
    <t>313-390-7855</t>
  </si>
  <si>
    <t>beckie.silvestrini@silvestrini.com</t>
  </si>
  <si>
    <t>Rebecka</t>
  </si>
  <si>
    <t>Gesick</t>
  </si>
  <si>
    <t>Polykote Inc</t>
  </si>
  <si>
    <t>2026 N Plankinton Ave #3</t>
  </si>
  <si>
    <t>512-213-8574</t>
  </si>
  <si>
    <t>512-693-8345</t>
  </si>
  <si>
    <t>rgesick@gesick.org</t>
  </si>
  <si>
    <t>Frederica</t>
  </si>
  <si>
    <t>Blunk</t>
  </si>
  <si>
    <t>Jets Cybernetics</t>
  </si>
  <si>
    <t>99586 Main St</t>
  </si>
  <si>
    <t>214-428-2285</t>
  </si>
  <si>
    <t>214-529-1949</t>
  </si>
  <si>
    <t>frederica_blunk@gmail.com</t>
  </si>
  <si>
    <t>Glen</t>
  </si>
  <si>
    <t>Bartolet</t>
  </si>
  <si>
    <t>Metlab Testing Services</t>
  </si>
  <si>
    <t>8739 Hudson St</t>
  </si>
  <si>
    <t>206-697-5796</t>
  </si>
  <si>
    <t>206-389-1482</t>
  </si>
  <si>
    <t>glen_bartolet@hotmail.com</t>
  </si>
  <si>
    <t>Freeman</t>
  </si>
  <si>
    <t>Gochal</t>
  </si>
  <si>
    <t>Kellermann, William T Esq</t>
  </si>
  <si>
    <t>383 Gunderman Rd #197</t>
  </si>
  <si>
    <t>Coatesville</t>
  </si>
  <si>
    <t>Chester</t>
  </si>
  <si>
    <t>610-476-3501</t>
  </si>
  <si>
    <t>610-752-2683</t>
  </si>
  <si>
    <t>freeman_gochal@aol.com</t>
  </si>
  <si>
    <t>Vincent</t>
  </si>
  <si>
    <t>Meinerding</t>
  </si>
  <si>
    <t>Arturi, Peter D Esq</t>
  </si>
  <si>
    <t>4441 Point Term Mkt</t>
  </si>
  <si>
    <t>215-372-1718</t>
  </si>
  <si>
    <t>215-829-4221</t>
  </si>
  <si>
    <t>vincent.meinerding@hotmail.com</t>
  </si>
  <si>
    <t>Rima</t>
  </si>
  <si>
    <t>Bevelacqua</t>
  </si>
  <si>
    <t>Mcauley Mfg Co</t>
  </si>
  <si>
    <t>2972 Lafayette Ave</t>
  </si>
  <si>
    <t>310-858-5079</t>
  </si>
  <si>
    <t>310-499-4200</t>
  </si>
  <si>
    <t>rima@cox.net</t>
  </si>
  <si>
    <t>Glendora</t>
  </si>
  <si>
    <t>Sarbacher</t>
  </si>
  <si>
    <t>Defur Voran Hanley Radcliff</t>
  </si>
  <si>
    <t>2140 Diamond Blvd</t>
  </si>
  <si>
    <t>Rohnert Park</t>
  </si>
  <si>
    <t>Sonoma</t>
  </si>
  <si>
    <t>707-653-8214</t>
  </si>
  <si>
    <t>707-881-3154</t>
  </si>
  <si>
    <t>gsarbacher@gmail.com</t>
  </si>
  <si>
    <t>Avery</t>
  </si>
  <si>
    <t>Steier</t>
  </si>
  <si>
    <t>Dill Dill Carr &amp; Stonbraker Pc</t>
  </si>
  <si>
    <t>93 Redmond Rd #492</t>
  </si>
  <si>
    <t>Orlando</t>
  </si>
  <si>
    <t>407-808-9439</t>
  </si>
  <si>
    <t>407-945-8566</t>
  </si>
  <si>
    <t>avery@cox.net</t>
  </si>
  <si>
    <t>Cristy</t>
  </si>
  <si>
    <t>Lother</t>
  </si>
  <si>
    <t>Kleensteel</t>
  </si>
  <si>
    <t>3989 Portage Tr</t>
  </si>
  <si>
    <t>Escondido</t>
  </si>
  <si>
    <t>San Diego</t>
  </si>
  <si>
    <t>760-971-4322</t>
  </si>
  <si>
    <t>760-465-4762</t>
  </si>
  <si>
    <t>cristy@lother.com</t>
  </si>
  <si>
    <t>Nicolette</t>
  </si>
  <si>
    <t>Brossart</t>
  </si>
  <si>
    <t>Goulds Pumps Inc Slurry Pump</t>
  </si>
  <si>
    <t>1 Midway Rd</t>
  </si>
  <si>
    <t>Westborough</t>
  </si>
  <si>
    <t>508-837-9230</t>
  </si>
  <si>
    <t>508-504-6388</t>
  </si>
  <si>
    <t>nicolette_brossart@brossart.com</t>
  </si>
  <si>
    <t>Tracey</t>
  </si>
  <si>
    <t>Modzelewski</t>
  </si>
  <si>
    <t>Kansas City Insurance Report</t>
  </si>
  <si>
    <t>77132 Coon Rapids Blvd Nw</t>
  </si>
  <si>
    <t>936-264-9294</t>
  </si>
  <si>
    <t>936-988-8171</t>
  </si>
  <si>
    <t>tracey@hotmail.com</t>
  </si>
  <si>
    <t>Virgina</t>
  </si>
  <si>
    <t>Tegarden</t>
  </si>
  <si>
    <t>Berhanu International Foods</t>
  </si>
  <si>
    <t>755 Harbor Way</t>
  </si>
  <si>
    <t>414-214-8697</t>
  </si>
  <si>
    <t>414-411-5744</t>
  </si>
  <si>
    <t>virgina_tegarden@tegarden.com</t>
  </si>
  <si>
    <t>Tiera</t>
  </si>
  <si>
    <t>Frankel</t>
  </si>
  <si>
    <t>Roland Ashcroft</t>
  </si>
  <si>
    <t>87 Sierra Rd</t>
  </si>
  <si>
    <t>El Monte</t>
  </si>
  <si>
    <t>626-636-4117</t>
  </si>
  <si>
    <t>626-638-4241</t>
  </si>
  <si>
    <t>tfrankel@aol.com</t>
  </si>
  <si>
    <t>Alaine</t>
  </si>
  <si>
    <t>Bergesen</t>
  </si>
  <si>
    <t>Hispanic Magazine</t>
  </si>
  <si>
    <t>7667 S Hulen St #42</t>
  </si>
  <si>
    <t>Yonkers</t>
  </si>
  <si>
    <t>914-300-9193</t>
  </si>
  <si>
    <t>914-654-1426</t>
  </si>
  <si>
    <t>alaine_bergesen@cox.net</t>
  </si>
  <si>
    <t>Earleen</t>
  </si>
  <si>
    <t>Mai</t>
  </si>
  <si>
    <t>Little Sheet Metal Co</t>
  </si>
  <si>
    <t>75684 S Withlapopka Dr #32</t>
  </si>
  <si>
    <t>214-289-1973</t>
  </si>
  <si>
    <t>214-785-6750</t>
  </si>
  <si>
    <t>earleen_mai@cox.net</t>
  </si>
  <si>
    <t>Leonida</t>
  </si>
  <si>
    <t>Gobern</t>
  </si>
  <si>
    <t>Holmes, Armstead J Esq</t>
  </si>
  <si>
    <t>5 Elmwood Park Blvd</t>
  </si>
  <si>
    <t>Harrison</t>
  </si>
  <si>
    <t>228-235-5615</t>
  </si>
  <si>
    <t>228-432-4635</t>
  </si>
  <si>
    <t>leonida@gobern.org</t>
  </si>
  <si>
    <t>Ressie</t>
  </si>
  <si>
    <t>Auffrey</t>
  </si>
  <si>
    <t>Faw, James C Cpa</t>
  </si>
  <si>
    <t>23 Palo Alto Sq</t>
  </si>
  <si>
    <t>305-604-8981</t>
  </si>
  <si>
    <t>305-287-4743</t>
  </si>
  <si>
    <t>ressie.auffrey@yahoo.com</t>
  </si>
  <si>
    <t>Justine</t>
  </si>
  <si>
    <t>Mugnolo</t>
  </si>
  <si>
    <t>Evans Rule Company</t>
  </si>
  <si>
    <t>38062 E Main St</t>
  </si>
  <si>
    <t>212-304-9225</t>
  </si>
  <si>
    <t>212-311-6377</t>
  </si>
  <si>
    <t>jmugnolo@yahoo.com</t>
  </si>
  <si>
    <t>Eladia</t>
  </si>
  <si>
    <t>Saulter</t>
  </si>
  <si>
    <t>Tyee Productions Inc</t>
  </si>
  <si>
    <t>3958 S Dupont Hwy #7</t>
  </si>
  <si>
    <t>201-474-4924</t>
  </si>
  <si>
    <t>201-365-8698</t>
  </si>
  <si>
    <t>eladia@saulter.com</t>
  </si>
  <si>
    <t>Chaya</t>
  </si>
  <si>
    <t>Malvin</t>
  </si>
  <si>
    <t>Dunnells &amp; Duvall</t>
  </si>
  <si>
    <t>560 Civic Center Dr</t>
  </si>
  <si>
    <t>Ann Arbor</t>
  </si>
  <si>
    <t>Washtenaw</t>
  </si>
  <si>
    <t>734-928-5182</t>
  </si>
  <si>
    <t>734-408-8174</t>
  </si>
  <si>
    <t>chaya@malvin.com</t>
  </si>
  <si>
    <t>Gwenn</t>
  </si>
  <si>
    <t>Suffield</t>
  </si>
  <si>
    <t>Deltam Systems Inc</t>
  </si>
  <si>
    <t>3270 Dequindre Rd</t>
  </si>
  <si>
    <t>Deer Park</t>
  </si>
  <si>
    <t>631-258-6558</t>
  </si>
  <si>
    <t>631-295-9879</t>
  </si>
  <si>
    <t>gwenn_suffield@suffield.org</t>
  </si>
  <si>
    <t>Salena</t>
  </si>
  <si>
    <t>Karpel</t>
  </si>
  <si>
    <t>Hammill Mfg Co</t>
  </si>
  <si>
    <t>1 Garfield Ave #7</t>
  </si>
  <si>
    <t>Canton</t>
  </si>
  <si>
    <t>Stark</t>
  </si>
  <si>
    <t>330-791-8557</t>
  </si>
  <si>
    <t>330-618-2579</t>
  </si>
  <si>
    <t>skarpel@cox.net</t>
  </si>
  <si>
    <t>Yoko</t>
  </si>
  <si>
    <t>Fishburne</t>
  </si>
  <si>
    <t>Sams Corner Store</t>
  </si>
  <si>
    <t>9122 Carpenter Ave</t>
  </si>
  <si>
    <t>203-506-4706</t>
  </si>
  <si>
    <t>203-840-8634</t>
  </si>
  <si>
    <t>yoko@fishburne.com</t>
  </si>
  <si>
    <t>Taryn</t>
  </si>
  <si>
    <t>Moyd</t>
  </si>
  <si>
    <t>Siskin, Mark J Esq</t>
  </si>
  <si>
    <t>48 Lenox St</t>
  </si>
  <si>
    <t>Fairfax City</t>
  </si>
  <si>
    <t>703-322-4041</t>
  </si>
  <si>
    <t>703-938-7939</t>
  </si>
  <si>
    <t>taryn.moyd@hotmail.com</t>
  </si>
  <si>
    <t>Katina</t>
  </si>
  <si>
    <t>Polidori</t>
  </si>
  <si>
    <t>Cape &amp; Associates Real Estate</t>
  </si>
  <si>
    <t>5 Little River Tpke</t>
  </si>
  <si>
    <t>Wilmington</t>
  </si>
  <si>
    <t>978-626-2978</t>
  </si>
  <si>
    <t>978-679-7429</t>
  </si>
  <si>
    <t>katina_polidori@aol.com</t>
  </si>
  <si>
    <t>Rickie</t>
  </si>
  <si>
    <t>Plumer</t>
  </si>
  <si>
    <t>Merrill Lynch</t>
  </si>
  <si>
    <t>3 N Groesbeck Hwy</t>
  </si>
  <si>
    <t>Toledo</t>
  </si>
  <si>
    <t>Lucas</t>
  </si>
  <si>
    <t>419-693-1334</t>
  </si>
  <si>
    <t>419-313-5571</t>
  </si>
  <si>
    <t>rickie.plumer@aol.com</t>
  </si>
  <si>
    <t>Alex</t>
  </si>
  <si>
    <t>Loader</t>
  </si>
  <si>
    <t>Sublett, Scott Esq</t>
  </si>
  <si>
    <t>37 N Elm St #916</t>
  </si>
  <si>
    <t>253-660-7821</t>
  </si>
  <si>
    <t>253-875-9222</t>
  </si>
  <si>
    <t>alex@loader.com</t>
  </si>
  <si>
    <t>Lashon</t>
  </si>
  <si>
    <t>Vizarro</t>
  </si>
  <si>
    <t>Sentry Signs</t>
  </si>
  <si>
    <t>433 Westminster Blvd #590</t>
  </si>
  <si>
    <t>Roseville</t>
  </si>
  <si>
    <t>Placer</t>
  </si>
  <si>
    <t>916-741-7884</t>
  </si>
  <si>
    <t>916-289-4526</t>
  </si>
  <si>
    <t>lashon@aol.com</t>
  </si>
  <si>
    <t>Lauran</t>
  </si>
  <si>
    <t>Burnard</t>
  </si>
  <si>
    <t>Professionals Unlimited</t>
  </si>
  <si>
    <t>66697 Park Pl #3224</t>
  </si>
  <si>
    <t>Fremont</t>
  </si>
  <si>
    <t>307-342-7795</t>
  </si>
  <si>
    <t>307-453-7589</t>
  </si>
  <si>
    <t>lburnard@burnard.com</t>
  </si>
  <si>
    <t>Ceola</t>
  </si>
  <si>
    <t>Setter</t>
  </si>
  <si>
    <t>Southern Steel Shelving Co</t>
  </si>
  <si>
    <t>96263 Greenwood Pl</t>
  </si>
  <si>
    <t>Knox</t>
  </si>
  <si>
    <t>207-627-7565</t>
  </si>
  <si>
    <t>207-297-5029</t>
  </si>
  <si>
    <t>ceola.setter@setter.org</t>
  </si>
  <si>
    <t>My</t>
  </si>
  <si>
    <t>Rantanen</t>
  </si>
  <si>
    <t>Bosco, Paul J</t>
  </si>
  <si>
    <t>8 Mcarthur Ln</t>
  </si>
  <si>
    <t>Richboro</t>
  </si>
  <si>
    <t>Bucks</t>
  </si>
  <si>
    <t>215-491-5633</t>
  </si>
  <si>
    <t>215-647-2158</t>
  </si>
  <si>
    <t>my@hotmail.com</t>
  </si>
  <si>
    <t>Lorrine</t>
  </si>
  <si>
    <t>Worlds</t>
  </si>
  <si>
    <t>Longo, Nicholas J Esq</t>
  </si>
  <si>
    <t>8 Fair Lawn Ave</t>
  </si>
  <si>
    <t>Tampa</t>
  </si>
  <si>
    <t>Hillsborough</t>
  </si>
  <si>
    <t>813-769-2939</t>
  </si>
  <si>
    <t>813-863-6467</t>
  </si>
  <si>
    <t>lorrine.worlds@worlds.com</t>
  </si>
  <si>
    <t>Peggie</t>
  </si>
  <si>
    <t>Sturiale</t>
  </si>
  <si>
    <t>Henry County Middle School</t>
  </si>
  <si>
    <t>9 N 14th St</t>
  </si>
  <si>
    <t>El Cajon</t>
  </si>
  <si>
    <t>619-608-1763</t>
  </si>
  <si>
    <t>619-695-8086</t>
  </si>
  <si>
    <t>peggie@cox.net</t>
  </si>
  <si>
    <t>Marvel</t>
  </si>
  <si>
    <t>Raymo</t>
  </si>
  <si>
    <t>Edison Supply &amp; Equipment Co</t>
  </si>
  <si>
    <t>9 Vanowen St</t>
  </si>
  <si>
    <t>College Station</t>
  </si>
  <si>
    <t>Brazos</t>
  </si>
  <si>
    <t>979-718-8968</t>
  </si>
  <si>
    <t>979-809-5770</t>
  </si>
  <si>
    <t>mraymo@yahoo.com</t>
  </si>
  <si>
    <t>Daron</t>
  </si>
  <si>
    <t>Dinos</t>
  </si>
  <si>
    <t>Wolf, Warren R Esq</t>
  </si>
  <si>
    <t>18 Waterloo Geneva Rd</t>
  </si>
  <si>
    <t>Highland Park</t>
  </si>
  <si>
    <t>Lake</t>
  </si>
  <si>
    <t>847-233-3075</t>
  </si>
  <si>
    <t>847-265-6609</t>
  </si>
  <si>
    <t>daron_dinos@cox.net</t>
  </si>
  <si>
    <t>An</t>
  </si>
  <si>
    <t>Fritz</t>
  </si>
  <si>
    <t>Linguistic Systems Inc</t>
  </si>
  <si>
    <t>506 S Hacienda Dr</t>
  </si>
  <si>
    <t>609-228-5265</t>
  </si>
  <si>
    <t>609-854-7156</t>
  </si>
  <si>
    <t>an_fritz@hotmail.com</t>
  </si>
  <si>
    <t>Portia</t>
  </si>
  <si>
    <t>Stimmel</t>
  </si>
  <si>
    <t>Peace Christian Center</t>
  </si>
  <si>
    <t>3732 Sherman Ave</t>
  </si>
  <si>
    <t>908-722-7128</t>
  </si>
  <si>
    <t>908-670-4712</t>
  </si>
  <si>
    <t>portia.stimmel@aol.com</t>
  </si>
  <si>
    <t>Rhea</t>
  </si>
  <si>
    <t>Aredondo</t>
  </si>
  <si>
    <t>Double B Foods Inc</t>
  </si>
  <si>
    <t>25657 Live Oak St</t>
  </si>
  <si>
    <t>Brooklyn</t>
  </si>
  <si>
    <t>Kings</t>
  </si>
  <si>
    <t>718-560-9537</t>
  </si>
  <si>
    <t>718-280-4183</t>
  </si>
  <si>
    <t>rhea_aredondo@cox.net</t>
  </si>
  <si>
    <t>Benedict</t>
  </si>
  <si>
    <t>Sama</t>
  </si>
  <si>
    <t>Alexander &amp; Alexander Inc</t>
  </si>
  <si>
    <t>4923 Carey Ave</t>
  </si>
  <si>
    <t>314-787-1588</t>
  </si>
  <si>
    <t>314-858-4832</t>
  </si>
  <si>
    <t>bsama@cox.net</t>
  </si>
  <si>
    <t>Alyce</t>
  </si>
  <si>
    <t>Arias</t>
  </si>
  <si>
    <t>Fairbanks Scales</t>
  </si>
  <si>
    <t>3196 S Rider Trl</t>
  </si>
  <si>
    <t>Stockton</t>
  </si>
  <si>
    <t>San Joaquin</t>
  </si>
  <si>
    <t>209-317-1801</t>
  </si>
  <si>
    <t>209-242-7022</t>
  </si>
  <si>
    <t>alyce@arias.org</t>
  </si>
  <si>
    <t>Heike</t>
  </si>
  <si>
    <t>Berganza</t>
  </si>
  <si>
    <t>Cali Sportswear Cutting Dept</t>
  </si>
  <si>
    <t>3 Railway Ave #75</t>
  </si>
  <si>
    <t>Little Falls</t>
  </si>
  <si>
    <t>973-936-5095</t>
  </si>
  <si>
    <t>973-822-8827</t>
  </si>
  <si>
    <t>heike@gmail.com</t>
  </si>
  <si>
    <t>Carey</t>
  </si>
  <si>
    <t>Dopico</t>
  </si>
  <si>
    <t>Garofani, John Esq</t>
  </si>
  <si>
    <t>87393 E Highland Rd</t>
  </si>
  <si>
    <t>317-578-2453</t>
  </si>
  <si>
    <t>317-441-5848</t>
  </si>
  <si>
    <t>carey_dopico@dopico.org</t>
  </si>
  <si>
    <t>Dottie</t>
  </si>
  <si>
    <t>Hellickson</t>
  </si>
  <si>
    <t>Thompson Fabricating Co</t>
  </si>
  <si>
    <t>67 E Chestnut Hill Rd</t>
  </si>
  <si>
    <t>206-540-6076</t>
  </si>
  <si>
    <t>206-295-5631</t>
  </si>
  <si>
    <t>dottie@hellickson.org</t>
  </si>
  <si>
    <t>Deandrea</t>
  </si>
  <si>
    <t>Hughey</t>
  </si>
  <si>
    <t>Century 21 Krall Real Estate</t>
  </si>
  <si>
    <t>33 Lewis Rd #46</t>
  </si>
  <si>
    <t>336-822-7652</t>
  </si>
  <si>
    <t>336-467-3095</t>
  </si>
  <si>
    <t>deandrea@yahoo.com</t>
  </si>
  <si>
    <t>Kimberlie</t>
  </si>
  <si>
    <t>Duenas</t>
  </si>
  <si>
    <t>Mid Contntl Rlty &amp; Prop Mgmt</t>
  </si>
  <si>
    <t>8100 Jacksonville Rd #7</t>
  </si>
  <si>
    <t>Hays</t>
  </si>
  <si>
    <t>Ellis</t>
  </si>
  <si>
    <t>785-629-8542</t>
  </si>
  <si>
    <t>785-616-1685</t>
  </si>
  <si>
    <t>kimberlie_duenas@yahoo.com</t>
  </si>
  <si>
    <t>Martina</t>
  </si>
  <si>
    <t>Staback</t>
  </si>
  <si>
    <t>Ace Signs Inc</t>
  </si>
  <si>
    <t>7 W Wabansia Ave #227</t>
  </si>
  <si>
    <t>407-471-6908</t>
  </si>
  <si>
    <t>407-429-2145</t>
  </si>
  <si>
    <t>martina_staback@staback.com</t>
  </si>
  <si>
    <t>Skye</t>
  </si>
  <si>
    <t>Fillingim</t>
  </si>
  <si>
    <t>Rodeway Inn</t>
  </si>
  <si>
    <t>25 Minters Chapel Rd #9</t>
  </si>
  <si>
    <t>612-508-2655</t>
  </si>
  <si>
    <t>612-664-6304</t>
  </si>
  <si>
    <t>skye_fillingim@yahoo.com</t>
  </si>
  <si>
    <t>Jade</t>
  </si>
  <si>
    <t>Farrar</t>
  </si>
  <si>
    <t>Bonnet &amp; Daughter</t>
  </si>
  <si>
    <t>6882 Torresdale Ave</t>
  </si>
  <si>
    <t>803-352-5387</t>
  </si>
  <si>
    <t>803-975-3405</t>
  </si>
  <si>
    <t>jade.farrar@yahoo.com</t>
  </si>
  <si>
    <t>Charlene</t>
  </si>
  <si>
    <t>Oshins &amp; Gibbons</t>
  </si>
  <si>
    <t>985 E 6th Ave</t>
  </si>
  <si>
    <t>Santa Rosa</t>
  </si>
  <si>
    <t>707-300-1771</t>
  </si>
  <si>
    <t>707-821-8037</t>
  </si>
  <si>
    <t>charlene.hamilton@hotmail.com</t>
  </si>
  <si>
    <t>Geoffrey</t>
  </si>
  <si>
    <t>Acey</t>
  </si>
  <si>
    <t>Price Business Services</t>
  </si>
  <si>
    <t>7 West Ave #1</t>
  </si>
  <si>
    <t>Palatine</t>
  </si>
  <si>
    <t>847-222-1734</t>
  </si>
  <si>
    <t>847-556-2909</t>
  </si>
  <si>
    <t>geoffrey@gmail.com</t>
  </si>
  <si>
    <t>Stevie</t>
  </si>
  <si>
    <t>Westerbeck</t>
  </si>
  <si>
    <t>Wise, Dennis W Md</t>
  </si>
  <si>
    <t>26659 N 13th St</t>
  </si>
  <si>
    <t>Costa Mesa</t>
  </si>
  <si>
    <t>949-867-4077</t>
  </si>
  <si>
    <t>949-903-3898</t>
  </si>
  <si>
    <t>stevie.westerbeck@yahoo.com</t>
  </si>
  <si>
    <t>Fortino</t>
  </si>
  <si>
    <t>Super 8 Motel</t>
  </si>
  <si>
    <t>669 Packerland Dr #1438</t>
  </si>
  <si>
    <t>303-404-2210</t>
  </si>
  <si>
    <t>303-794-1341</t>
  </si>
  <si>
    <t>pamella@fortino.com</t>
  </si>
  <si>
    <t>Haufler</t>
  </si>
  <si>
    <t>John Wagner Associates</t>
  </si>
  <si>
    <t>759 Eldora St</t>
  </si>
  <si>
    <t>203-801-6193</t>
  </si>
  <si>
    <t>203-801-8497</t>
  </si>
  <si>
    <t>hhaufler@hotmail.com</t>
  </si>
  <si>
    <t>Johnna</t>
  </si>
  <si>
    <t>Engelberg</t>
  </si>
  <si>
    <t>Thrifty Oil Co</t>
  </si>
  <si>
    <t>5 S Colorado Blvd #449</t>
  </si>
  <si>
    <t>425-986-7573</t>
  </si>
  <si>
    <t>425-700-3751</t>
  </si>
  <si>
    <t>jengelberg@engelberg.org</t>
  </si>
  <si>
    <t>Buddy</t>
  </si>
  <si>
    <t>Cloney</t>
  </si>
  <si>
    <t>Larkfield Photo</t>
  </si>
  <si>
    <t>944 Gaither Dr</t>
  </si>
  <si>
    <t>Strongsville</t>
  </si>
  <si>
    <t>440-989-5826</t>
  </si>
  <si>
    <t>440-327-2093</t>
  </si>
  <si>
    <t>buddy.cloney@yahoo.com</t>
  </si>
  <si>
    <t>Dalene</t>
  </si>
  <si>
    <t>Riden</t>
  </si>
  <si>
    <t>Silverman Planetarium</t>
  </si>
  <si>
    <t>66552 Malone Rd</t>
  </si>
  <si>
    <t>Plaistow</t>
  </si>
  <si>
    <t>Rockingham</t>
  </si>
  <si>
    <t>NH</t>
  </si>
  <si>
    <t>603-315-6839</t>
  </si>
  <si>
    <t>603-745-7497</t>
  </si>
  <si>
    <t>dalene.riden@aol.com</t>
  </si>
  <si>
    <t>Jerry</t>
  </si>
  <si>
    <t>Zurcher</t>
  </si>
  <si>
    <t>J &amp; F Lumber</t>
  </si>
  <si>
    <t>77 Massillon Rd #822</t>
  </si>
  <si>
    <t>Satellite Beach</t>
  </si>
  <si>
    <t>321-518-5938</t>
  </si>
  <si>
    <t>321-597-2159</t>
  </si>
  <si>
    <t>jzurcher@zurcher.org</t>
  </si>
  <si>
    <t>Haydee</t>
  </si>
  <si>
    <t>Denooyer</t>
  </si>
  <si>
    <t>Cleaning Station Inc</t>
  </si>
  <si>
    <t>25346 New Rd</t>
  </si>
  <si>
    <t>212-792-8658</t>
  </si>
  <si>
    <t>212-782-3493</t>
  </si>
  <si>
    <t>hdenooyer@denooyer.org</t>
  </si>
  <si>
    <t>Joseph</t>
  </si>
  <si>
    <t>Cryer</t>
  </si>
  <si>
    <t>Ames Stationers</t>
  </si>
  <si>
    <t>60 Fillmore Ave</t>
  </si>
  <si>
    <t>Huntington Beach</t>
  </si>
  <si>
    <t>714-584-2237</t>
  </si>
  <si>
    <t>714-698-2170</t>
  </si>
  <si>
    <t>joseph_cryer@cox.net</t>
  </si>
  <si>
    <t>Deonna</t>
  </si>
  <si>
    <t>Kippley</t>
  </si>
  <si>
    <t>Midas Muffler Shops</t>
  </si>
  <si>
    <t>57 Haven Ave #90</t>
  </si>
  <si>
    <t>Southfield</t>
  </si>
  <si>
    <t>248-913-4677</t>
  </si>
  <si>
    <t>248-793-4966</t>
  </si>
  <si>
    <t>deonna_kippley@hotmail.com</t>
  </si>
  <si>
    <t>Raymon</t>
  </si>
  <si>
    <t>Calvaresi</t>
  </si>
  <si>
    <t>Seaboard Securities Inc</t>
  </si>
  <si>
    <t>6538 E Pomona St #60</t>
  </si>
  <si>
    <t>317-825-4724</t>
  </si>
  <si>
    <t>317-342-1532</t>
  </si>
  <si>
    <t>raymon.calvaresi@gmail.com</t>
  </si>
  <si>
    <t>Alecia</t>
  </si>
  <si>
    <t>Bubash</t>
  </si>
  <si>
    <t>Petersen, James E Esq</t>
  </si>
  <si>
    <t>6535 Joyce St</t>
  </si>
  <si>
    <t>Wichita Falls</t>
  </si>
  <si>
    <t>Wichita</t>
  </si>
  <si>
    <t>940-276-7922</t>
  </si>
  <si>
    <t>940-302-3036</t>
  </si>
  <si>
    <t>alecia@aol.com</t>
  </si>
  <si>
    <t>Ma</t>
  </si>
  <si>
    <t>Layous</t>
  </si>
  <si>
    <t>Development Authority</t>
  </si>
  <si>
    <t>78112 Morris Ave</t>
  </si>
  <si>
    <t>203-721-3388</t>
  </si>
  <si>
    <t>203-564-1543</t>
  </si>
  <si>
    <t>mlayous@hotmail.com</t>
  </si>
  <si>
    <t>Detra</t>
  </si>
  <si>
    <t>Coyier</t>
  </si>
  <si>
    <t>Schott Fiber Optics Inc</t>
  </si>
  <si>
    <t>96950 Hidden Ln</t>
  </si>
  <si>
    <t>Aberdeen</t>
  </si>
  <si>
    <t>Harford</t>
  </si>
  <si>
    <t>410-739-9277</t>
  </si>
  <si>
    <t>410-259-2118</t>
  </si>
  <si>
    <t>detra@aol.com</t>
  </si>
  <si>
    <t>Terrilyn</t>
  </si>
  <si>
    <t>Rodeigues</t>
  </si>
  <si>
    <t>Stuart J Agins</t>
  </si>
  <si>
    <t>3718 S Main St</t>
  </si>
  <si>
    <t>504-463-4384</t>
  </si>
  <si>
    <t>504-635-8518</t>
  </si>
  <si>
    <t>terrilyn.rodeigues@cox.net</t>
  </si>
  <si>
    <t>Salome</t>
  </si>
  <si>
    <t>Lacovara</t>
  </si>
  <si>
    <t>Mitsumi Electronics Corp</t>
  </si>
  <si>
    <t>9677 Commerce Dr</t>
  </si>
  <si>
    <t>Richmond City</t>
  </si>
  <si>
    <t>804-550-5097</t>
  </si>
  <si>
    <t>804-858-1011</t>
  </si>
  <si>
    <t>slacovara@gmail.com</t>
  </si>
  <si>
    <t>Garry</t>
  </si>
  <si>
    <t>Keetch</t>
  </si>
  <si>
    <t>Italian Express Franchise Corp</t>
  </si>
  <si>
    <t>5 Green Pond Rd #4</t>
  </si>
  <si>
    <t>Southampton</t>
  </si>
  <si>
    <t>215-979-8776</t>
  </si>
  <si>
    <t>215-846-9046</t>
  </si>
  <si>
    <t>garry_keetch@hotmail.com</t>
  </si>
  <si>
    <t>Matthew</t>
  </si>
  <si>
    <t>Neither</t>
  </si>
  <si>
    <t>American Council On Sci &amp; Hlth</t>
  </si>
  <si>
    <t>636 Commerce Dr #42</t>
  </si>
  <si>
    <t>952-651-7597</t>
  </si>
  <si>
    <t>952-906-4597</t>
  </si>
  <si>
    <t>mneither@yahoo.com</t>
  </si>
  <si>
    <t>Theodora</t>
  </si>
  <si>
    <t>Restrepo</t>
  </si>
  <si>
    <t>Kleri, Patricia S Esq</t>
  </si>
  <si>
    <t>42744 Hamann Industrial Pky #82</t>
  </si>
  <si>
    <t>305-936-8226</t>
  </si>
  <si>
    <t>305-573-1085</t>
  </si>
  <si>
    <t>theodora.restrepo@restrepo.com</t>
  </si>
  <si>
    <t>Noah</t>
  </si>
  <si>
    <t>Kalafatis</t>
  </si>
  <si>
    <t>Twiggs Abrams Blanchard</t>
  </si>
  <si>
    <t>1950 5th Ave</t>
  </si>
  <si>
    <t>414-263-5287</t>
  </si>
  <si>
    <t>414-660-9766</t>
  </si>
  <si>
    <t>noah.kalafatis@aol.com</t>
  </si>
  <si>
    <t>Carmen</t>
  </si>
  <si>
    <t>Sweigard</t>
  </si>
  <si>
    <t>Maui Research &amp; Technology Pk</t>
  </si>
  <si>
    <t>61304 N French Rd</t>
  </si>
  <si>
    <t>732-941-2621</t>
  </si>
  <si>
    <t>732-445-6940</t>
  </si>
  <si>
    <t>csweigard@sweigard.com</t>
  </si>
  <si>
    <t>Lavonda</t>
  </si>
  <si>
    <t>Hengel</t>
  </si>
  <si>
    <t>Bradley Nameplate Corp</t>
  </si>
  <si>
    <t>87 Imperial Ct #79</t>
  </si>
  <si>
    <t>701-898-2154</t>
  </si>
  <si>
    <t>701-421-7080</t>
  </si>
  <si>
    <t>lavonda@cox.net</t>
  </si>
  <si>
    <t>Stoltzman</t>
  </si>
  <si>
    <t>Geonex Martel Inc</t>
  </si>
  <si>
    <t>94 W Dodge Rd</t>
  </si>
  <si>
    <t>Carson City</t>
  </si>
  <si>
    <t>775-638-9963</t>
  </si>
  <si>
    <t>775-578-1214</t>
  </si>
  <si>
    <t>junita@aol.com</t>
  </si>
  <si>
    <t>Herminia</t>
  </si>
  <si>
    <t>Nicolozakes</t>
  </si>
  <si>
    <t>Sea Island Div Of Fstr Ind Inc</t>
  </si>
  <si>
    <t>4 58th St #3519</t>
  </si>
  <si>
    <t>Scottsdale</t>
  </si>
  <si>
    <t>602-954-5141</t>
  </si>
  <si>
    <t>602-304-6433</t>
  </si>
  <si>
    <t>herminia@nicolozakes.org</t>
  </si>
  <si>
    <t>Casie</t>
  </si>
  <si>
    <t>Good</t>
  </si>
  <si>
    <t>Papay, Debbie J Esq</t>
  </si>
  <si>
    <t>5221 Bear Valley Rd</t>
  </si>
  <si>
    <t>615-390-2251</t>
  </si>
  <si>
    <t>615-825-4297</t>
  </si>
  <si>
    <t>casie.good@aol.com</t>
  </si>
  <si>
    <t>Reena</t>
  </si>
  <si>
    <t>Maisto</t>
  </si>
  <si>
    <t>Lane Promotions</t>
  </si>
  <si>
    <t>9648 S Main</t>
  </si>
  <si>
    <t>Salisbury</t>
  </si>
  <si>
    <t>Wicomico</t>
  </si>
  <si>
    <t>410-351-1863</t>
  </si>
  <si>
    <t>410-951-2667</t>
  </si>
  <si>
    <t>reena@hotmail.com</t>
  </si>
  <si>
    <t>Mirta</t>
  </si>
  <si>
    <t>Mallett</t>
  </si>
  <si>
    <t>Stephen Kennerly Archts Inc Pc</t>
  </si>
  <si>
    <t>7 S San Marcos Rd</t>
  </si>
  <si>
    <t>212-870-1286</t>
  </si>
  <si>
    <t>212-745-6948</t>
  </si>
  <si>
    <t>mirta_mallett@gmail.com</t>
  </si>
  <si>
    <t>Cathrine</t>
  </si>
  <si>
    <t>Pontoriero</t>
  </si>
  <si>
    <t>Business Systems Of Wis Inc</t>
  </si>
  <si>
    <t>812 S Haven St</t>
  </si>
  <si>
    <t>Amarillo</t>
  </si>
  <si>
    <t>Randall</t>
  </si>
  <si>
    <t>806-703-1435</t>
  </si>
  <si>
    <t>806-558-5848</t>
  </si>
  <si>
    <t>cathrine.pontoriero@pontoriero.com</t>
  </si>
  <si>
    <t>Filiberto</t>
  </si>
  <si>
    <t>Tawil</t>
  </si>
  <si>
    <t>Flash, Elena Salerno Esq</t>
  </si>
  <si>
    <t>3882 W Congress St #799</t>
  </si>
  <si>
    <t>323-765-2528</t>
  </si>
  <si>
    <t>323-842-8226</t>
  </si>
  <si>
    <t>ftawil@hotmail.com</t>
  </si>
  <si>
    <t>Raul</t>
  </si>
  <si>
    <t>Upthegrove</t>
  </si>
  <si>
    <t>Neeley, Gregory W Esq</t>
  </si>
  <si>
    <t>4 E Colonial Dr</t>
  </si>
  <si>
    <t>La Mesa</t>
  </si>
  <si>
    <t>619-509-5282</t>
  </si>
  <si>
    <t>619-666-4765</t>
  </si>
  <si>
    <t>rupthegrove@yahoo.com</t>
  </si>
  <si>
    <t>Sarah</t>
  </si>
  <si>
    <t>Candlish</t>
  </si>
  <si>
    <t>Alabama Educational Tv Comm</t>
  </si>
  <si>
    <t>45 2nd Ave #9759</t>
  </si>
  <si>
    <t>Atlanta</t>
  </si>
  <si>
    <t>Fulton</t>
  </si>
  <si>
    <t>770-732-1194</t>
  </si>
  <si>
    <t>770-531-2842</t>
  </si>
  <si>
    <t>sarah.candlish@gmail.com</t>
  </si>
  <si>
    <t>Lucy</t>
  </si>
  <si>
    <t>Treston</t>
  </si>
  <si>
    <t>Franz Inc</t>
  </si>
  <si>
    <t>57254 Brickell Ave #372</t>
  </si>
  <si>
    <t>508-769-5250</t>
  </si>
  <si>
    <t>508-502-5634</t>
  </si>
  <si>
    <t>lucy@cox.net</t>
  </si>
  <si>
    <t>Judy</t>
  </si>
  <si>
    <t>Aquas</t>
  </si>
  <si>
    <t>Plantation Restaurant</t>
  </si>
  <si>
    <t>8977 Connecticut Ave Nw #3</t>
  </si>
  <si>
    <t>Niles</t>
  </si>
  <si>
    <t>Berrien</t>
  </si>
  <si>
    <t>269-756-7222</t>
  </si>
  <si>
    <t>269-431-9464</t>
  </si>
  <si>
    <t>jaquas@aquas.com</t>
  </si>
  <si>
    <t>Yvonne</t>
  </si>
  <si>
    <t>Tjepkema</t>
  </si>
  <si>
    <t>Radio Communications Co</t>
  </si>
  <si>
    <t>9 Waydell St</t>
  </si>
  <si>
    <t>Fairfield</t>
  </si>
  <si>
    <t>973-714-1721</t>
  </si>
  <si>
    <t>973-976-8627</t>
  </si>
  <si>
    <t>yvonne.tjepkema@hotmail.com</t>
  </si>
  <si>
    <t>Kayleigh</t>
  </si>
  <si>
    <t>Lace</t>
  </si>
  <si>
    <t>Dentalaw Divsn Hlth Care</t>
  </si>
  <si>
    <t>43 Huey P Long Ave</t>
  </si>
  <si>
    <t>337-740-9323</t>
  </si>
  <si>
    <t>337-751-2326</t>
  </si>
  <si>
    <t>kayleigh.lace@yahoo.com</t>
  </si>
  <si>
    <t>Felix</t>
  </si>
  <si>
    <t>Hirpara</t>
  </si>
  <si>
    <t>American Speedy Printing Ctrs</t>
  </si>
  <si>
    <t>7563 Cornwall Rd #4462</t>
  </si>
  <si>
    <t>Lancaster</t>
  </si>
  <si>
    <t>717-491-5643</t>
  </si>
  <si>
    <t>717-583-1497</t>
  </si>
  <si>
    <t>felix_hirpara@cox.net</t>
  </si>
  <si>
    <t>Tresa</t>
  </si>
  <si>
    <t>Sweely</t>
  </si>
  <si>
    <t>Grayson, Grant S Esq</t>
  </si>
  <si>
    <t>22 Bridle Ln</t>
  </si>
  <si>
    <t>314-359-9566</t>
  </si>
  <si>
    <t>314-231-3514</t>
  </si>
  <si>
    <t>tresa_sweely@hotmail.com</t>
  </si>
  <si>
    <t>Kristeen</t>
  </si>
  <si>
    <t>Turinetti</t>
  </si>
  <si>
    <t>Jeanerette Middle School</t>
  </si>
  <si>
    <t>70099 E North Ave</t>
  </si>
  <si>
    <t>Arlington</t>
  </si>
  <si>
    <t>817-213-8851</t>
  </si>
  <si>
    <t>817-947-9480</t>
  </si>
  <si>
    <t>kristeen@gmail.com</t>
  </si>
  <si>
    <t>Jenelle</t>
  </si>
  <si>
    <t>Regusters</t>
  </si>
  <si>
    <t>Haavisto, Brian F Esq</t>
  </si>
  <si>
    <t>3211 E Northeast Loop</t>
  </si>
  <si>
    <t>813-932-8715</t>
  </si>
  <si>
    <t>813-357-7296</t>
  </si>
  <si>
    <t>jregusters@regusters.com</t>
  </si>
  <si>
    <t>Renea</t>
  </si>
  <si>
    <t>Monterrubio</t>
  </si>
  <si>
    <t>Wmmt Radio Station</t>
  </si>
  <si>
    <t>26 Montgomery St</t>
  </si>
  <si>
    <t>770-679-4752</t>
  </si>
  <si>
    <t>770-930-9967</t>
  </si>
  <si>
    <t>renea@hotmail.com</t>
  </si>
  <si>
    <t>Olive</t>
  </si>
  <si>
    <t>Matuszak</t>
  </si>
  <si>
    <t>Colony Paints Sales Ofc &amp; Plnt</t>
  </si>
  <si>
    <t>13252 Lighthouse Ave</t>
  </si>
  <si>
    <t>Cathedral City</t>
  </si>
  <si>
    <t>760-938-6069</t>
  </si>
  <si>
    <t>760-745-2649</t>
  </si>
  <si>
    <t>olive@aol.com</t>
  </si>
  <si>
    <t>Ligia</t>
  </si>
  <si>
    <t>Reiber</t>
  </si>
  <si>
    <t>Floral Expressions</t>
  </si>
  <si>
    <t>206 Main St #2804</t>
  </si>
  <si>
    <t>Lansing</t>
  </si>
  <si>
    <t>Ingham</t>
  </si>
  <si>
    <t>517-906-1108</t>
  </si>
  <si>
    <t>517-747-7664</t>
  </si>
  <si>
    <t>lreiber@cox.net</t>
  </si>
  <si>
    <t>Christiane</t>
  </si>
  <si>
    <t>Eschberger</t>
  </si>
  <si>
    <t>Casco Services Inc</t>
  </si>
  <si>
    <t>96541 W Central Blvd</t>
  </si>
  <si>
    <t>602-390-4944</t>
  </si>
  <si>
    <t>602-330-6894</t>
  </si>
  <si>
    <t>christiane.eschberger@yahoo.com</t>
  </si>
  <si>
    <t>Goldie</t>
  </si>
  <si>
    <t>Schirpke</t>
  </si>
  <si>
    <t>Reuter, Arthur C Jr</t>
  </si>
  <si>
    <t>34 Saint George Ave #2</t>
  </si>
  <si>
    <t>207-295-7569</t>
  </si>
  <si>
    <t>207-748-3722</t>
  </si>
  <si>
    <t>goldie.schirpke@yahoo.com</t>
  </si>
  <si>
    <t>Loreta</t>
  </si>
  <si>
    <t>Timenez</t>
  </si>
  <si>
    <t>Kaminski, Katherine Andritsaki</t>
  </si>
  <si>
    <t>47857 Coney Island Ave</t>
  </si>
  <si>
    <t>Clinton</t>
  </si>
  <si>
    <t>Prince Georges</t>
  </si>
  <si>
    <t>301-696-6420</t>
  </si>
  <si>
    <t>301-392-6698</t>
  </si>
  <si>
    <t>loreta.timenez@hotmail.com</t>
  </si>
  <si>
    <t>Fabiola</t>
  </si>
  <si>
    <t>Hauenstein</t>
  </si>
  <si>
    <t>Sidewinder Products Corp</t>
  </si>
  <si>
    <t>8573 Lincoln Blvd</t>
  </si>
  <si>
    <t>York</t>
  </si>
  <si>
    <t>717-809-3119</t>
  </si>
  <si>
    <t>717-344-2804</t>
  </si>
  <si>
    <t>fabiola.hauenstein@hauenstein.org</t>
  </si>
  <si>
    <t>Amie</t>
  </si>
  <si>
    <t>Perigo</t>
  </si>
  <si>
    <t>General Foam Corporation</t>
  </si>
  <si>
    <t>596 Santa Maria Ave #7913</t>
  </si>
  <si>
    <t>972-419-7946</t>
  </si>
  <si>
    <t>972-898-1033</t>
  </si>
  <si>
    <t>amie.perigo@yahoo.com</t>
  </si>
  <si>
    <t>Raina</t>
  </si>
  <si>
    <t>Brachle</t>
  </si>
  <si>
    <t>Ikg Borden Divsn Harsco Corp</t>
  </si>
  <si>
    <t>3829 Ventura Blvd</t>
  </si>
  <si>
    <t>Butte</t>
  </si>
  <si>
    <t>Silver Bow</t>
  </si>
  <si>
    <t>MT</t>
  </si>
  <si>
    <t>406-318-1515</t>
  </si>
  <si>
    <t>406-374-7752</t>
  </si>
  <si>
    <t>raina.brachle@brachle.org</t>
  </si>
  <si>
    <t>Erinn</t>
  </si>
  <si>
    <t>Canlas</t>
  </si>
  <si>
    <t>Anchor Computer Inc</t>
  </si>
  <si>
    <t>13 S Hacienda Dr</t>
  </si>
  <si>
    <t>973-767-3008</t>
  </si>
  <si>
    <t>973-563-9502</t>
  </si>
  <si>
    <t>erinn.canlas@canlas.com</t>
  </si>
  <si>
    <t>Cherry</t>
  </si>
  <si>
    <t>Lietz</t>
  </si>
  <si>
    <t>Sebring &amp; Co</t>
  </si>
  <si>
    <t>40 9th Ave Sw #91</t>
  </si>
  <si>
    <t>Waterford</t>
  </si>
  <si>
    <t>248-980-6904</t>
  </si>
  <si>
    <t>248-697-7722</t>
  </si>
  <si>
    <t>cherry@lietz.com</t>
  </si>
  <si>
    <t>Kattie</t>
  </si>
  <si>
    <t>Vonasek</t>
  </si>
  <si>
    <t>H A C Farm Lines Co Optv Assoc</t>
  </si>
  <si>
    <t>2845 Boulder Crescent St</t>
  </si>
  <si>
    <t>Cleveland</t>
  </si>
  <si>
    <t>216-923-3715</t>
  </si>
  <si>
    <t>216-270-9653</t>
  </si>
  <si>
    <t>kattie@vonasek.org</t>
  </si>
  <si>
    <t>Lilli</t>
  </si>
  <si>
    <t>Scriven</t>
  </si>
  <si>
    <t>Hunter, John J Esq</t>
  </si>
  <si>
    <t>33 State St</t>
  </si>
  <si>
    <t>325-631-1560</t>
  </si>
  <si>
    <t>325-667-7868</t>
  </si>
  <si>
    <t>lilli@aol.com</t>
  </si>
  <si>
    <t>Whitley</t>
  </si>
  <si>
    <t>Tomasulo</t>
  </si>
  <si>
    <t>Freehold Fence Co</t>
  </si>
  <si>
    <t>2 S 15th St</t>
  </si>
  <si>
    <t>Fort Worth</t>
  </si>
  <si>
    <t>817-526-4408</t>
  </si>
  <si>
    <t>817-819-7799</t>
  </si>
  <si>
    <t>whitley.tomasulo@aol.com</t>
  </si>
  <si>
    <t>Barbra</t>
  </si>
  <si>
    <t>Adkin</t>
  </si>
  <si>
    <t>Binswanger</t>
  </si>
  <si>
    <t>4 Kohler Memorial Dr</t>
  </si>
  <si>
    <t>718-201-3751</t>
  </si>
  <si>
    <t>718-732-9475</t>
  </si>
  <si>
    <t>badkin@hotmail.com</t>
  </si>
  <si>
    <t>Hermila</t>
  </si>
  <si>
    <t>Thyberg</t>
  </si>
  <si>
    <t>Chilton Malting Co</t>
  </si>
  <si>
    <t>1 Rancho Del Mar Shopping C</t>
  </si>
  <si>
    <t>401-893-4882</t>
  </si>
  <si>
    <t>401-885-7681</t>
  </si>
  <si>
    <t>hermila_thyberg@hotmail.com</t>
  </si>
  <si>
    <t>Jesusita</t>
  </si>
  <si>
    <t>Flister</t>
  </si>
  <si>
    <t>Schoen, Edward J Jr</t>
  </si>
  <si>
    <t>3943 N Highland Ave</t>
  </si>
  <si>
    <t>717-885-9118</t>
  </si>
  <si>
    <t>717-686-7564</t>
  </si>
  <si>
    <t>jesusita.flister@hotmail.com</t>
  </si>
  <si>
    <t>Caitlin</t>
  </si>
  <si>
    <t>Julia</t>
  </si>
  <si>
    <t>Helderman, Seymour Cpa</t>
  </si>
  <si>
    <t>5 Williams St</t>
  </si>
  <si>
    <t>401-948-4982</t>
  </si>
  <si>
    <t>401-552-9059</t>
  </si>
  <si>
    <t>caitlin.julia@julia.org</t>
  </si>
  <si>
    <t>Roosevelt</t>
  </si>
  <si>
    <t>Hoffis</t>
  </si>
  <si>
    <t>Denbrook, Myron</t>
  </si>
  <si>
    <t>60 Old Dover Rd</t>
  </si>
  <si>
    <t>305-622-4739</t>
  </si>
  <si>
    <t>305-302-1135</t>
  </si>
  <si>
    <t>roosevelt.hoffis@aol.com</t>
  </si>
  <si>
    <t>Helaine</t>
  </si>
  <si>
    <t>Halter</t>
  </si>
  <si>
    <t>Lippitt, Mike</t>
  </si>
  <si>
    <t>8 Sheridan Rd</t>
  </si>
  <si>
    <t>201-832-4168</t>
  </si>
  <si>
    <t>201-412-3040</t>
  </si>
  <si>
    <t>hhalter@yahoo.com</t>
  </si>
  <si>
    <t>Lorean</t>
  </si>
  <si>
    <t>Martabano</t>
  </si>
  <si>
    <t>Hiram, Hogg P Esq</t>
  </si>
  <si>
    <t>85092 Southern Blvd</t>
  </si>
  <si>
    <t>210-856-4979</t>
  </si>
  <si>
    <t>210-634-2447</t>
  </si>
  <si>
    <t>lorean.martabano@hotmail.com</t>
  </si>
  <si>
    <t>France</t>
  </si>
  <si>
    <t>Buzick</t>
  </si>
  <si>
    <t>In Travel Agency</t>
  </si>
  <si>
    <t>64 Newman Springs Rd E</t>
  </si>
  <si>
    <t>718-478-8504</t>
  </si>
  <si>
    <t>718-853-3740</t>
  </si>
  <si>
    <t>france.buzick@yahoo.com</t>
  </si>
  <si>
    <t>Ferrario</t>
  </si>
  <si>
    <t>Newhart Foods Inc</t>
  </si>
  <si>
    <t>48 Stratford Ave</t>
  </si>
  <si>
    <t>Pomona</t>
  </si>
  <si>
    <t>909-993-3242</t>
  </si>
  <si>
    <t>909-631-5703</t>
  </si>
  <si>
    <t>jferrario@hotmail.com</t>
  </si>
  <si>
    <t>Adelina</t>
  </si>
  <si>
    <t>Nabours</t>
  </si>
  <si>
    <t>Courtyard By Marriott</t>
  </si>
  <si>
    <t>80 Pittsford Victor Rd #9</t>
  </si>
  <si>
    <t>216-230-4892</t>
  </si>
  <si>
    <t>216-937-5320</t>
  </si>
  <si>
    <t>adelina_nabours@gmail.com</t>
  </si>
  <si>
    <t>Derick</t>
  </si>
  <si>
    <t>Dhamer</t>
  </si>
  <si>
    <t>Studer, Eugene A Esq</t>
  </si>
  <si>
    <t>87163 N Main Ave</t>
  </si>
  <si>
    <t>212-304-4515</t>
  </si>
  <si>
    <t>212-225-9676</t>
  </si>
  <si>
    <t>ddhamer@cox.net</t>
  </si>
  <si>
    <t>Dallen</t>
  </si>
  <si>
    <t>Seashore Supply Co Waretown</t>
  </si>
  <si>
    <t>393 Lafayette Ave</t>
  </si>
  <si>
    <t>804-762-9576</t>
  </si>
  <si>
    <t>804-808-9574</t>
  </si>
  <si>
    <t>jerry.dallen@yahoo.com</t>
  </si>
  <si>
    <t>Ragel</t>
  </si>
  <si>
    <t>Mayar Silk Inc</t>
  </si>
  <si>
    <t>99 5th Ave #33</t>
  </si>
  <si>
    <t>Trion</t>
  </si>
  <si>
    <t>Chattooga</t>
  </si>
  <si>
    <t>706-221-4243</t>
  </si>
  <si>
    <t>706-616-5131</t>
  </si>
  <si>
    <t>leota.ragel@gmail.com</t>
  </si>
  <si>
    <t>Jutta</t>
  </si>
  <si>
    <t>Amyot</t>
  </si>
  <si>
    <t>National Medical Excess Corp</t>
  </si>
  <si>
    <t>49 N Mays St</t>
  </si>
  <si>
    <t>337-515-1438</t>
  </si>
  <si>
    <t>337-991-8070</t>
  </si>
  <si>
    <t>jamyot@hotmail.com</t>
  </si>
  <si>
    <t>Aja</t>
  </si>
  <si>
    <t>Gehrett</t>
  </si>
  <si>
    <t>Stero Company</t>
  </si>
  <si>
    <t>993 Washington Ave</t>
  </si>
  <si>
    <t>Nutley</t>
  </si>
  <si>
    <t>973-544-2677</t>
  </si>
  <si>
    <t>973-986-4456</t>
  </si>
  <si>
    <t>aja_gehrett@hotmail.com</t>
  </si>
  <si>
    <t>Kirk</t>
  </si>
  <si>
    <t>Herritt</t>
  </si>
  <si>
    <t>Hasting, H Duane Esq</t>
  </si>
  <si>
    <t>88 15th Ave Ne</t>
  </si>
  <si>
    <t>Vestal</t>
  </si>
  <si>
    <t>Broome</t>
  </si>
  <si>
    <t>607-407-3716</t>
  </si>
  <si>
    <t>607-350-7690</t>
  </si>
  <si>
    <t>kirk.herritt@aol.com</t>
  </si>
  <si>
    <t>Leonora</t>
  </si>
  <si>
    <t>Mauson</t>
  </si>
  <si>
    <t>Insty Prints</t>
  </si>
  <si>
    <t>3381 E 40th Ave</t>
  </si>
  <si>
    <t>973-412-2995</t>
  </si>
  <si>
    <t>973-355-2120</t>
  </si>
  <si>
    <t>leonora@yahoo.com</t>
  </si>
  <si>
    <t>Winfred</t>
  </si>
  <si>
    <t>Brucato</t>
  </si>
  <si>
    <t>Glenridge Manor Mobile Home Pk</t>
  </si>
  <si>
    <t>201 Ridgewood Rd</t>
  </si>
  <si>
    <t>Moscow</t>
  </si>
  <si>
    <t>Latah</t>
  </si>
  <si>
    <t>208-252-4552</t>
  </si>
  <si>
    <t>208-793-4108</t>
  </si>
  <si>
    <t>winfred_brucato@hotmail.com</t>
  </si>
  <si>
    <t>Tarra</t>
  </si>
  <si>
    <t>Nachor</t>
  </si>
  <si>
    <t>Circuit Solution Inc</t>
  </si>
  <si>
    <t>39 Moccasin Dr</t>
  </si>
  <si>
    <t>415-411-1775</t>
  </si>
  <si>
    <t>415-284-2730</t>
  </si>
  <si>
    <t>tarra.nachor@cox.net</t>
  </si>
  <si>
    <t>Corinne</t>
  </si>
  <si>
    <t>Loder</t>
  </si>
  <si>
    <t>Local Office</t>
  </si>
  <si>
    <t>4 Carroll St</t>
  </si>
  <si>
    <t>North Attleboro</t>
  </si>
  <si>
    <t>Bristol</t>
  </si>
  <si>
    <t>508-942-4186</t>
  </si>
  <si>
    <t>508-618-7826</t>
  </si>
  <si>
    <t>corinne@loder.org</t>
  </si>
  <si>
    <t>Dulce</t>
  </si>
  <si>
    <t>Labreche</t>
  </si>
  <si>
    <t>Lee Kilkelly Paulson &amp; Kabaker</t>
  </si>
  <si>
    <t>9581 E Arapahoe Rd</t>
  </si>
  <si>
    <t>Rochester</t>
  </si>
  <si>
    <t>248-357-8718</t>
  </si>
  <si>
    <t>248-811-5696</t>
  </si>
  <si>
    <t>dulce_labreche@yahoo.com</t>
  </si>
  <si>
    <t>Kate</t>
  </si>
  <si>
    <t>Keneipp</t>
  </si>
  <si>
    <t>Davis, Maxon R Esq</t>
  </si>
  <si>
    <t>33 N Michigan Ave</t>
  </si>
  <si>
    <t>Green Bay</t>
  </si>
  <si>
    <t>Brown</t>
  </si>
  <si>
    <t>920-353-6377</t>
  </si>
  <si>
    <t>920-355-1610</t>
  </si>
  <si>
    <t>kate_keneipp@yahoo.com</t>
  </si>
  <si>
    <t>Kaitlyn</t>
  </si>
  <si>
    <t>Ogg</t>
  </si>
  <si>
    <t>Garrison, Paul E Esq</t>
  </si>
  <si>
    <t>2 S Biscayne Blvd</t>
  </si>
  <si>
    <t>410-665-4903</t>
  </si>
  <si>
    <t>410-773-3862</t>
  </si>
  <si>
    <t>kaitlyn.ogg@gmail.com</t>
  </si>
  <si>
    <t>Sherita</t>
  </si>
  <si>
    <t>Saras</t>
  </si>
  <si>
    <t>Black History Resource Center</t>
  </si>
  <si>
    <t>8 Us Highway 22</t>
  </si>
  <si>
    <t>Colorado Springs</t>
  </si>
  <si>
    <t>El Paso</t>
  </si>
  <si>
    <t>719-669-1664</t>
  </si>
  <si>
    <t>719-547-9543</t>
  </si>
  <si>
    <t>sherita.saras@cox.net</t>
  </si>
  <si>
    <t>Lashawnda</t>
  </si>
  <si>
    <t>Stuer</t>
  </si>
  <si>
    <t>Rodriguez, J Christopher Esq</t>
  </si>
  <si>
    <t>7422 Martin Ave #8</t>
  </si>
  <si>
    <t>419-588-8719</t>
  </si>
  <si>
    <t>419-399-1744</t>
  </si>
  <si>
    <t>lstuer@cox.net</t>
  </si>
  <si>
    <t>Ernest</t>
  </si>
  <si>
    <t>Syrop</t>
  </si>
  <si>
    <t>Grant Family Health Center</t>
  </si>
  <si>
    <t>94 Chase Rd</t>
  </si>
  <si>
    <t>Hyattsville</t>
  </si>
  <si>
    <t>301-998-9644</t>
  </si>
  <si>
    <t>301-257-4883</t>
  </si>
  <si>
    <t>ernest@cox.net</t>
  </si>
  <si>
    <t>Nobuko</t>
  </si>
  <si>
    <t>Halsey</t>
  </si>
  <si>
    <t>Goeman Wood Products Inc</t>
  </si>
  <si>
    <t>8139 I Hwy 10 #92</t>
  </si>
  <si>
    <t>New Bedford</t>
  </si>
  <si>
    <t>508-855-9887</t>
  </si>
  <si>
    <t>508-897-7916</t>
  </si>
  <si>
    <t>nobuko.halsey@yahoo.com</t>
  </si>
  <si>
    <t>Lavonna</t>
  </si>
  <si>
    <t>Wolny</t>
  </si>
  <si>
    <t>Linhares, Kenneth A Esq</t>
  </si>
  <si>
    <t>5 Cabot Rd</t>
  </si>
  <si>
    <t>703-483-1970</t>
  </si>
  <si>
    <t>703-892-2914</t>
  </si>
  <si>
    <t>lavonna.wolny@hotmail.com</t>
  </si>
  <si>
    <t>Lashaunda</t>
  </si>
  <si>
    <t>Lizama</t>
  </si>
  <si>
    <t>Earnhardt Printing</t>
  </si>
  <si>
    <t>3387 Ryan Dr</t>
  </si>
  <si>
    <t>Hanover</t>
  </si>
  <si>
    <t>410-678-2473</t>
  </si>
  <si>
    <t>410-912-6032</t>
  </si>
  <si>
    <t>llizama@cox.net</t>
  </si>
  <si>
    <t>Mariann</t>
  </si>
  <si>
    <t>Bilden</t>
  </si>
  <si>
    <t>H P G Industrys Inc</t>
  </si>
  <si>
    <t>3125 Packer Ave #9851</t>
  </si>
  <si>
    <t>512-223-4791</t>
  </si>
  <si>
    <t>512-742-1149</t>
  </si>
  <si>
    <t>mariann.bilden@aol.com</t>
  </si>
  <si>
    <t>Helene</t>
  </si>
  <si>
    <t>Rodenberger</t>
  </si>
  <si>
    <t>Bailey Transportation Prod Inc</t>
  </si>
  <si>
    <t>347 Chestnut St</t>
  </si>
  <si>
    <t>Peoria</t>
  </si>
  <si>
    <t>623-461-8551</t>
  </si>
  <si>
    <t>623-426-4907</t>
  </si>
  <si>
    <t>helene@aol.com</t>
  </si>
  <si>
    <t>Roselle</t>
  </si>
  <si>
    <t>Estell</t>
  </si>
  <si>
    <t>Mcglynn Bliss Pc</t>
  </si>
  <si>
    <t>8116 Mount Vernon Ave</t>
  </si>
  <si>
    <t>Bucyrus</t>
  </si>
  <si>
    <t>Crawford</t>
  </si>
  <si>
    <t>419-571-5920</t>
  </si>
  <si>
    <t>419-488-6648</t>
  </si>
  <si>
    <t>roselle.estell@hotmail.com</t>
  </si>
  <si>
    <t>Samira</t>
  </si>
  <si>
    <t>Heintzman</t>
  </si>
  <si>
    <t>Mutual Fish Co</t>
  </si>
  <si>
    <t>8772 Old County Rd #5410</t>
  </si>
  <si>
    <t>Kent</t>
  </si>
  <si>
    <t>206-311-4137</t>
  </si>
  <si>
    <t>206-923-6042</t>
  </si>
  <si>
    <t>sheintzman@hotmail.com</t>
  </si>
  <si>
    <t>Margart</t>
  </si>
  <si>
    <t>Meisel</t>
  </si>
  <si>
    <t>Yeates, Arthur L Aia</t>
  </si>
  <si>
    <t>868 State St #38</t>
  </si>
  <si>
    <t>513-617-2362</t>
  </si>
  <si>
    <t>513-747-9603</t>
  </si>
  <si>
    <t>margart_meisel@yahoo.com</t>
  </si>
  <si>
    <t>Kristofer</t>
  </si>
  <si>
    <t>Bennick</t>
  </si>
  <si>
    <t>Logan, Ronald J Esq</t>
  </si>
  <si>
    <t>772 W River Dr</t>
  </si>
  <si>
    <t>Monroe</t>
  </si>
  <si>
    <t>812-368-1511</t>
  </si>
  <si>
    <t>812-442-8544</t>
  </si>
  <si>
    <t>kristofer.bennick@yahoo.com</t>
  </si>
  <si>
    <t>Weldon</t>
  </si>
  <si>
    <t>Acuff</t>
  </si>
  <si>
    <t>Advantage Martgage Company</t>
  </si>
  <si>
    <t>73 W Barstow Ave</t>
  </si>
  <si>
    <t>Arlington Heights</t>
  </si>
  <si>
    <t>847-353-2156</t>
  </si>
  <si>
    <t>847-613-5866</t>
  </si>
  <si>
    <t>wacuff@gmail.com</t>
  </si>
  <si>
    <t>Shalon</t>
  </si>
  <si>
    <t>Shadrick</t>
  </si>
  <si>
    <t>Germer And Gertz Llp</t>
  </si>
  <si>
    <t>61047 Mayfield Ave</t>
  </si>
  <si>
    <t>718-232-2337</t>
  </si>
  <si>
    <t>718-394-4974</t>
  </si>
  <si>
    <t>shalon@cox.net</t>
  </si>
  <si>
    <t>Denise</t>
  </si>
  <si>
    <t>Patak</t>
  </si>
  <si>
    <t>Spence Law Offices</t>
  </si>
  <si>
    <t>2139 Santa Rosa Ave</t>
  </si>
  <si>
    <t>407-446-4358</t>
  </si>
  <si>
    <t>407-808-3254</t>
  </si>
  <si>
    <t>denise@patak.org</t>
  </si>
  <si>
    <t>Louvenia</t>
  </si>
  <si>
    <t>Beech</t>
  </si>
  <si>
    <t>John Ortiz Nts Therapy Center</t>
  </si>
  <si>
    <t>598 43rd St</t>
  </si>
  <si>
    <t>310-820-2117</t>
  </si>
  <si>
    <t>310-652-2379</t>
  </si>
  <si>
    <t>louvenia.beech@beech.com</t>
  </si>
  <si>
    <t>Audry</t>
  </si>
  <si>
    <t>Yaw</t>
  </si>
  <si>
    <t>Mike Uchrin Htg &amp; Air Cond Inc</t>
  </si>
  <si>
    <t>70295 Pioneer Ct</t>
  </si>
  <si>
    <t>813-797-4816</t>
  </si>
  <si>
    <t>813-744-7100</t>
  </si>
  <si>
    <t>audry.yaw@yaw.org</t>
  </si>
  <si>
    <t>Kristel</t>
  </si>
  <si>
    <t>Ehmann</t>
  </si>
  <si>
    <t>Mccoy, Joy Reynolds Esq</t>
  </si>
  <si>
    <t>92899 Kalakaua Ave</t>
  </si>
  <si>
    <t>915-452-1290</t>
  </si>
  <si>
    <t>915-300-6100</t>
  </si>
  <si>
    <t>kristel.ehmann@aol.com</t>
  </si>
  <si>
    <t>Vincenza</t>
  </si>
  <si>
    <t>Zepp</t>
  </si>
  <si>
    <t>Kbor 1600 Am</t>
  </si>
  <si>
    <t>395 S 6th St #2</t>
  </si>
  <si>
    <t>619-603-5125</t>
  </si>
  <si>
    <t>619-935-6661</t>
  </si>
  <si>
    <t>vzepp@gmail.com</t>
  </si>
  <si>
    <t>Elouise</t>
  </si>
  <si>
    <t>Gwalthney</t>
  </si>
  <si>
    <t>Quality Inn Northwest</t>
  </si>
  <si>
    <t>9506 Edgemore Ave</t>
  </si>
  <si>
    <t>Bladensburg</t>
  </si>
  <si>
    <t>301-841-5012</t>
  </si>
  <si>
    <t>301-591-3034</t>
  </si>
  <si>
    <t>egwalthney@yahoo.com</t>
  </si>
  <si>
    <t>Venita</t>
  </si>
  <si>
    <t>Maillard</t>
  </si>
  <si>
    <t>Wallace Church Assoc Inc</t>
  </si>
  <si>
    <t>72119 S Walker Ave #63</t>
  </si>
  <si>
    <t>Anaheim</t>
  </si>
  <si>
    <t>714-523-6653</t>
  </si>
  <si>
    <t>714-663-9740</t>
  </si>
  <si>
    <t>venita_maillard@gmail.com</t>
  </si>
  <si>
    <t>Kasandra</t>
  </si>
  <si>
    <t>Semidey</t>
  </si>
  <si>
    <t>Can Tron</t>
  </si>
  <si>
    <t>369 Latham St #500</t>
  </si>
  <si>
    <t>314-732-9131</t>
  </si>
  <si>
    <t>314-697-3652</t>
  </si>
  <si>
    <t>kasandra_semidey@semidey.com</t>
  </si>
  <si>
    <t>Xochitl</t>
  </si>
  <si>
    <t>Discipio</t>
  </si>
  <si>
    <t>Ravaal Enterprises Inc</t>
  </si>
  <si>
    <t>3158 Runamuck Pl</t>
  </si>
  <si>
    <t>512-233-1831</t>
  </si>
  <si>
    <t>512-942-3411</t>
  </si>
  <si>
    <t>xdiscipio@gmail.com</t>
  </si>
  <si>
    <t>Maile</t>
  </si>
  <si>
    <t>Linahan</t>
  </si>
  <si>
    <t>Thompson Steel Company Inc</t>
  </si>
  <si>
    <t>9 Plainsboro Rd #598</t>
  </si>
  <si>
    <t>336-670-2640</t>
  </si>
  <si>
    <t>336-364-6037</t>
  </si>
  <si>
    <t>mlinahan@yahoo.com</t>
  </si>
  <si>
    <t>Krissy</t>
  </si>
  <si>
    <t>Rauser</t>
  </si>
  <si>
    <t>Anderson, Mark A Esq</t>
  </si>
  <si>
    <t>8728 S Broad St</t>
  </si>
  <si>
    <t>Coram</t>
  </si>
  <si>
    <t>631-443-4710</t>
  </si>
  <si>
    <t>631-288-2866</t>
  </si>
  <si>
    <t>krauser@cox.net</t>
  </si>
  <si>
    <t>Pete</t>
  </si>
  <si>
    <t>Dubaldi</t>
  </si>
  <si>
    <t>Womack &amp; Galich</t>
  </si>
  <si>
    <t>2215 Prosperity Dr</t>
  </si>
  <si>
    <t>Lyndhurst</t>
  </si>
  <si>
    <t>201-825-2514</t>
  </si>
  <si>
    <t>201-749-8866</t>
  </si>
  <si>
    <t>pdubaldi@hotmail.com</t>
  </si>
  <si>
    <t>Linn</t>
  </si>
  <si>
    <t>Paa</t>
  </si>
  <si>
    <t>Valerie &amp; Company</t>
  </si>
  <si>
    <t>1 S Pine St</t>
  </si>
  <si>
    <t>Memphis</t>
  </si>
  <si>
    <t>Shelby</t>
  </si>
  <si>
    <t>901-412-4381</t>
  </si>
  <si>
    <t>901-573-9024</t>
  </si>
  <si>
    <t>linn_paa@paa.com</t>
  </si>
  <si>
    <t>Paris</t>
  </si>
  <si>
    <t>Wide</t>
  </si>
  <si>
    <t>Gehring Pumps Inc</t>
  </si>
  <si>
    <t>187 Market St</t>
  </si>
  <si>
    <t>404-505-4445</t>
  </si>
  <si>
    <t>404-607-8435</t>
  </si>
  <si>
    <t>paris@hotmail.com</t>
  </si>
  <si>
    <t>Wynell</t>
  </si>
  <si>
    <t>Dorshorst</t>
  </si>
  <si>
    <t>Haehnel, Craig W Esq</t>
  </si>
  <si>
    <t>94290 S Buchanan St</t>
  </si>
  <si>
    <t>Pacifica</t>
  </si>
  <si>
    <t>650-473-1262</t>
  </si>
  <si>
    <t>650-749-9879</t>
  </si>
  <si>
    <t>wynell_dorshorst@dorshorst.org</t>
  </si>
  <si>
    <t>Quentin</t>
  </si>
  <si>
    <t>Birkner</t>
  </si>
  <si>
    <t>Spoor Behrins Campbell &amp; Young</t>
  </si>
  <si>
    <t>7061 N 2nd St</t>
  </si>
  <si>
    <t>952-702-7993</t>
  </si>
  <si>
    <t>952-314-5871</t>
  </si>
  <si>
    <t>qbirkner@aol.com</t>
  </si>
  <si>
    <t>Regenia</t>
  </si>
  <si>
    <t>Kannady</t>
  </si>
  <si>
    <t>Ken Jeter Store Equipment Inc</t>
  </si>
  <si>
    <t>10759 Main St</t>
  </si>
  <si>
    <t>480-726-1280</t>
  </si>
  <si>
    <t>480-205-5121</t>
  </si>
  <si>
    <t>regenia.kannady@cox.net</t>
  </si>
  <si>
    <t>Sheron</t>
  </si>
  <si>
    <t>Louissant</t>
  </si>
  <si>
    <t>Potter, Brenda J Cpa</t>
  </si>
  <si>
    <t>97 E 3rd St #9</t>
  </si>
  <si>
    <t>Long Island City</t>
  </si>
  <si>
    <t>Queens</t>
  </si>
  <si>
    <t>718-976-8610</t>
  </si>
  <si>
    <t>718-613-9994</t>
  </si>
  <si>
    <t>sheron@aol.com</t>
  </si>
  <si>
    <t>Izetta</t>
  </si>
  <si>
    <t>Funnell</t>
  </si>
  <si>
    <t>Baird Kurtz &amp; Dobson</t>
  </si>
  <si>
    <t>82 Winsor St #54</t>
  </si>
  <si>
    <t>Dekalb</t>
  </si>
  <si>
    <t>770-844-3447</t>
  </si>
  <si>
    <t>770-584-4119</t>
  </si>
  <si>
    <t>izetta.funnell@hotmail.com</t>
  </si>
  <si>
    <t>Rodolfo</t>
  </si>
  <si>
    <t>Butzen</t>
  </si>
  <si>
    <t>Minor, Cynthia A Esq</t>
  </si>
  <si>
    <t>41 Steel Ct</t>
  </si>
  <si>
    <t>507-210-3510</t>
  </si>
  <si>
    <t>507-590-5237</t>
  </si>
  <si>
    <t>rodolfo@hotmail.com</t>
  </si>
  <si>
    <t>Zona</t>
  </si>
  <si>
    <t>Colla</t>
  </si>
  <si>
    <t>Solove, Robert A Esq</t>
  </si>
  <si>
    <t>49440 Dearborn St</t>
  </si>
  <si>
    <t>203-461-1949</t>
  </si>
  <si>
    <t>203-938-2557</t>
  </si>
  <si>
    <t>zona@hotmail.com</t>
  </si>
  <si>
    <t>Serina</t>
  </si>
  <si>
    <t>Zagen</t>
  </si>
  <si>
    <t>Mark Ii Imports Inc</t>
  </si>
  <si>
    <t>7 S Beverly Dr</t>
  </si>
  <si>
    <t>260-273-3725</t>
  </si>
  <si>
    <t>260-382-4869</t>
  </si>
  <si>
    <t>szagen@aol.com</t>
  </si>
  <si>
    <t>Paz</t>
  </si>
  <si>
    <t>Sahagun</t>
  </si>
  <si>
    <t>White Sign Div Ctrl Equip Co</t>
  </si>
  <si>
    <t>919 Wall Blvd</t>
  </si>
  <si>
    <t>601-927-8287</t>
  </si>
  <si>
    <t>601-249-4511</t>
  </si>
  <si>
    <t>paz_sahagun@cox.net</t>
  </si>
  <si>
    <t>Markus</t>
  </si>
  <si>
    <t>Lukasik</t>
  </si>
  <si>
    <t>M &amp; M Store Fixtures Co Inc</t>
  </si>
  <si>
    <t>89 20th St E #779</t>
  </si>
  <si>
    <t>Sterling Heights</t>
  </si>
  <si>
    <t>Macomb</t>
  </si>
  <si>
    <t>586-970-7380</t>
  </si>
  <si>
    <t>586-247-1614</t>
  </si>
  <si>
    <t>markus@yahoo.com</t>
  </si>
  <si>
    <t>Jaclyn</t>
  </si>
  <si>
    <t>Bachman</t>
  </si>
  <si>
    <t>Judah Caster &amp; Wheel Co</t>
  </si>
  <si>
    <t>721 Interstate 45 S</t>
  </si>
  <si>
    <t>719-853-3600</t>
  </si>
  <si>
    <t>719-223-2074</t>
  </si>
  <si>
    <t>jaclyn@aol.com</t>
  </si>
  <si>
    <t>Cyril</t>
  </si>
  <si>
    <t>Daufeldt</t>
  </si>
  <si>
    <t>Galaxy International Inc</t>
  </si>
  <si>
    <t>3 Lawton St</t>
  </si>
  <si>
    <t>212-745-8484</t>
  </si>
  <si>
    <t>212-422-5427</t>
  </si>
  <si>
    <t>cyril_daufeldt@daufeldt.com</t>
  </si>
  <si>
    <t>Gayla</t>
  </si>
  <si>
    <t>Schnitzler</t>
  </si>
  <si>
    <t>Sigma Corp Of America</t>
  </si>
  <si>
    <t>38 Pleasant Hill Rd</t>
  </si>
  <si>
    <t>510-686-3407</t>
  </si>
  <si>
    <t>510-441-4055</t>
  </si>
  <si>
    <t>gschnitzler@gmail.com</t>
  </si>
  <si>
    <t>Nievas</t>
  </si>
  <si>
    <t>Soward, Anne Esq</t>
  </si>
  <si>
    <t>45 E Acacia Ct</t>
  </si>
  <si>
    <t>773-704-9903</t>
  </si>
  <si>
    <t>773-359-6109</t>
  </si>
  <si>
    <t>erick_nievas@aol.com</t>
  </si>
  <si>
    <t>Jennie</t>
  </si>
  <si>
    <t>Drymon</t>
  </si>
  <si>
    <t>Osborne, Michelle M Esq</t>
  </si>
  <si>
    <t>63728 Poway Rd #1</t>
  </si>
  <si>
    <t>Scranton</t>
  </si>
  <si>
    <t>570-218-4831</t>
  </si>
  <si>
    <t>570-868-8688</t>
  </si>
  <si>
    <t>jennie@cox.net</t>
  </si>
  <si>
    <t>Scipione</t>
  </si>
  <si>
    <t>Students In Free Entrprs Natl</t>
  </si>
  <si>
    <t>77 222 Dr</t>
  </si>
  <si>
    <t>Oroville</t>
  </si>
  <si>
    <t>530-986-9272</t>
  </si>
  <si>
    <t>530-399-3254</t>
  </si>
  <si>
    <t>mscipione@scipione.com</t>
  </si>
  <si>
    <t>Ciara</t>
  </si>
  <si>
    <t>Johnson, Robert M Esq</t>
  </si>
  <si>
    <t>53 W Carey St</t>
  </si>
  <si>
    <t>Port Jervis</t>
  </si>
  <si>
    <t>845-823-8877</t>
  </si>
  <si>
    <t>845-694-7919</t>
  </si>
  <si>
    <t>cventura@yahoo.com</t>
  </si>
  <si>
    <t>Galen</t>
  </si>
  <si>
    <t>Cantres</t>
  </si>
  <si>
    <t>Del Charro Apartments</t>
  </si>
  <si>
    <t>617 Nw 36th Ave</t>
  </si>
  <si>
    <t>Brook Park</t>
  </si>
  <si>
    <t>216-600-6111</t>
  </si>
  <si>
    <t>216-871-6876</t>
  </si>
  <si>
    <t>galen@yahoo.com</t>
  </si>
  <si>
    <t>Truman</t>
  </si>
  <si>
    <t>Feichtner</t>
  </si>
  <si>
    <t>Legal Search Inc</t>
  </si>
  <si>
    <t>539 Coldwater Canyon Ave</t>
  </si>
  <si>
    <t>Bloomfield</t>
  </si>
  <si>
    <t>973-852-2736</t>
  </si>
  <si>
    <t>973-473-5108</t>
  </si>
  <si>
    <t>tfeichtner@yahoo.com</t>
  </si>
  <si>
    <t>Gail</t>
  </si>
  <si>
    <t>Kitty</t>
  </si>
  <si>
    <t>Service Supply Co Inc</t>
  </si>
  <si>
    <t>735 Crawford Dr</t>
  </si>
  <si>
    <t>907-435-9166</t>
  </si>
  <si>
    <t>907-770-3542</t>
  </si>
  <si>
    <t>gail@kitty.com</t>
  </si>
  <si>
    <t>Schoeneck</t>
  </si>
  <si>
    <t>Sameshima, Douglas J Esq</t>
  </si>
  <si>
    <t>910 Rahway Ave</t>
  </si>
  <si>
    <t>215-268-1275</t>
  </si>
  <si>
    <t>215-380-8820</t>
  </si>
  <si>
    <t>dalene@schoeneck.org</t>
  </si>
  <si>
    <t>Gertude</t>
  </si>
  <si>
    <t>Witten</t>
  </si>
  <si>
    <t>Thompson, John Randolph Jr</t>
  </si>
  <si>
    <t>7 Tarrytown Rd</t>
  </si>
  <si>
    <t>513-977-7043</t>
  </si>
  <si>
    <t>513-863-9471</t>
  </si>
  <si>
    <t>gertude.witten@gmail.com</t>
  </si>
  <si>
    <t>Lizbeth</t>
  </si>
  <si>
    <t>Kohl</t>
  </si>
  <si>
    <t>E T Balancing Co Inc</t>
  </si>
  <si>
    <t>35433 Blake St #588</t>
  </si>
  <si>
    <t>310-699-1222</t>
  </si>
  <si>
    <t>310-955-5788</t>
  </si>
  <si>
    <t>lizbeth@yahoo.com</t>
  </si>
  <si>
    <t>Glenn</t>
  </si>
  <si>
    <t>Berray</t>
  </si>
  <si>
    <t>Griswold, John E Esq</t>
  </si>
  <si>
    <t>29 Cherry St #7073</t>
  </si>
  <si>
    <t>515-370-7348</t>
  </si>
  <si>
    <t>515-372-1738</t>
  </si>
  <si>
    <t>gberray@gmail.com</t>
  </si>
  <si>
    <t>Lashandra</t>
  </si>
  <si>
    <t>Klang</t>
  </si>
  <si>
    <t>Acqua Group</t>
  </si>
  <si>
    <t>810 N La Brea Ave</t>
  </si>
  <si>
    <t>King of Prussia</t>
  </si>
  <si>
    <t>610-809-1818</t>
  </si>
  <si>
    <t>610-378-7332</t>
  </si>
  <si>
    <t>lashandra@yahoo.com</t>
  </si>
  <si>
    <t>Newville</t>
  </si>
  <si>
    <t>Brooks, Morris J Jr</t>
  </si>
  <si>
    <t>987 Main St</t>
  </si>
  <si>
    <t>919-623-2524</t>
  </si>
  <si>
    <t>919-254-5987</t>
  </si>
  <si>
    <t>lnewville@newville.com</t>
  </si>
  <si>
    <t>Pagliuca</t>
  </si>
  <si>
    <t>Printing Images Corp</t>
  </si>
  <si>
    <t>36 Enterprise St Se</t>
  </si>
  <si>
    <t>509-695-5199</t>
  </si>
  <si>
    <t>509-595-6485</t>
  </si>
  <si>
    <t>laurel@yahoo.com</t>
  </si>
  <si>
    <t>Mireya</t>
  </si>
  <si>
    <t>Frerking</t>
  </si>
  <si>
    <t>Roberts Supply Co Inc</t>
  </si>
  <si>
    <t>8429 Miller Rd</t>
  </si>
  <si>
    <t>Pelham</t>
  </si>
  <si>
    <t>914-868-5965</t>
  </si>
  <si>
    <t>914-883-3061</t>
  </si>
  <si>
    <t>mireya.frerking@hotmail.com</t>
  </si>
  <si>
    <t>Annelle</t>
  </si>
  <si>
    <t>Tagala</t>
  </si>
  <si>
    <t>Vico Products Mfg Co</t>
  </si>
  <si>
    <t>5 W 7th St</t>
  </si>
  <si>
    <t>Parkville</t>
  </si>
  <si>
    <t>410-757-1035</t>
  </si>
  <si>
    <t>410-234-2267</t>
  </si>
  <si>
    <t>annelle@yahoo.com</t>
  </si>
  <si>
    <t>Dean</t>
  </si>
  <si>
    <t>Ketelsen</t>
  </si>
  <si>
    <t>J M Custom Design Millwork</t>
  </si>
  <si>
    <t>2 Flynn Rd</t>
  </si>
  <si>
    <t>Hicksville</t>
  </si>
  <si>
    <t>516-847-4418</t>
  </si>
  <si>
    <t>516-732-6649</t>
  </si>
  <si>
    <t>dean_ketelsen@gmail.com</t>
  </si>
  <si>
    <t>Levi</t>
  </si>
  <si>
    <t>Munis</t>
  </si>
  <si>
    <t>Farrell &amp; Johnson Office Equip</t>
  </si>
  <si>
    <t>2094 Ne 36th Ave</t>
  </si>
  <si>
    <t>508-456-4907</t>
  </si>
  <si>
    <t>508-658-7802</t>
  </si>
  <si>
    <t>levi.munis@gmail.com</t>
  </si>
  <si>
    <t>Sylvie</t>
  </si>
  <si>
    <t>Ryser</t>
  </si>
  <si>
    <t>Millers Market &amp; Deli</t>
  </si>
  <si>
    <t>649 Tulane Ave</t>
  </si>
  <si>
    <t>Tulsa</t>
  </si>
  <si>
    <t>OK</t>
  </si>
  <si>
    <t>918-644-9555</t>
  </si>
  <si>
    <t>918-565-1706</t>
  </si>
  <si>
    <t>sylvie@aol.com</t>
  </si>
  <si>
    <t>Sharee</t>
  </si>
  <si>
    <t>Holiday Inn Naperville</t>
  </si>
  <si>
    <t>2094 Montour Blvd</t>
  </si>
  <si>
    <t>Muskegon</t>
  </si>
  <si>
    <t>231-467-9978</t>
  </si>
  <si>
    <t>231-265-6940</t>
  </si>
  <si>
    <t>sharee_maile@aol.com</t>
  </si>
  <si>
    <t>Cordelia</t>
  </si>
  <si>
    <t>Storment</t>
  </si>
  <si>
    <t>Burrows, Jon H Esq</t>
  </si>
  <si>
    <t>393 Hammond Dr</t>
  </si>
  <si>
    <t>337-566-6001</t>
  </si>
  <si>
    <t>337-255-3427</t>
  </si>
  <si>
    <t>cordelia_storment@aol.com</t>
  </si>
  <si>
    <t>Mollie</t>
  </si>
  <si>
    <t>Mcdoniel</t>
  </si>
  <si>
    <t>Dock Seal Specialty</t>
  </si>
  <si>
    <t>8590 Lake Lizzie Dr</t>
  </si>
  <si>
    <t>Bowling Green</t>
  </si>
  <si>
    <t>419-975-3182</t>
  </si>
  <si>
    <t>419-417-4674</t>
  </si>
  <si>
    <t>mollie_mcdoniel@yahoo.com</t>
  </si>
  <si>
    <t>Brett</t>
  </si>
  <si>
    <t>Mccullan</t>
  </si>
  <si>
    <t>Five Star Limousines Of Tx Inc</t>
  </si>
  <si>
    <t>87895 Concord Rd</t>
  </si>
  <si>
    <t>619-461-9984</t>
  </si>
  <si>
    <t>619-727-3892</t>
  </si>
  <si>
    <t>brett.mccullan@mccullan.com</t>
  </si>
  <si>
    <t>Teddy</t>
  </si>
  <si>
    <t>Pedrozo</t>
  </si>
  <si>
    <t>Barkan, Neal J Esq</t>
  </si>
  <si>
    <t>46314 Route 130</t>
  </si>
  <si>
    <t>203-892-3863</t>
  </si>
  <si>
    <t>203-918-3939</t>
  </si>
  <si>
    <t>teddy_pedrozo@aol.com</t>
  </si>
  <si>
    <t>Tasia</t>
  </si>
  <si>
    <t>Andreason</t>
  </si>
  <si>
    <t>Campbell, Robert A</t>
  </si>
  <si>
    <t>4 Cowesett Ave</t>
  </si>
  <si>
    <t>Kearny</t>
  </si>
  <si>
    <t>201-920-9002</t>
  </si>
  <si>
    <t>201-969-7063</t>
  </si>
  <si>
    <t>tasia_andreason@yahoo.com</t>
  </si>
  <si>
    <t>Hubert</t>
  </si>
  <si>
    <t>Walthall</t>
  </si>
  <si>
    <t>Dee, Deanna</t>
  </si>
  <si>
    <t>95 Main Ave #2</t>
  </si>
  <si>
    <t>Barberton</t>
  </si>
  <si>
    <t>330-903-1345</t>
  </si>
  <si>
    <t>330-566-8898</t>
  </si>
  <si>
    <t>hubert@walthall.org</t>
  </si>
  <si>
    <t>Arthur</t>
  </si>
  <si>
    <t>Farrow</t>
  </si>
  <si>
    <t>Young, Timothy L Esq</t>
  </si>
  <si>
    <t>28 S 7th St #2824</t>
  </si>
  <si>
    <t>Englewood</t>
  </si>
  <si>
    <t>201-238-5688</t>
  </si>
  <si>
    <t>201-772-4377</t>
  </si>
  <si>
    <t>arthur.farrow@yahoo.com</t>
  </si>
  <si>
    <t>Vilma</t>
  </si>
  <si>
    <t>Berlanga</t>
  </si>
  <si>
    <t>Wells, D Fred Esq</t>
  </si>
  <si>
    <t>79 S Howell Ave</t>
  </si>
  <si>
    <t>Grand Rapids</t>
  </si>
  <si>
    <t>616-737-3085</t>
  </si>
  <si>
    <t>616-568-4113</t>
  </si>
  <si>
    <t>vberlanga@berlanga.com</t>
  </si>
  <si>
    <t>Billye</t>
  </si>
  <si>
    <t>Miro</t>
  </si>
  <si>
    <t>Gray, Francine H Esq</t>
  </si>
  <si>
    <t>36 Lancaster Dr Se</t>
  </si>
  <si>
    <t>601-567-5386</t>
  </si>
  <si>
    <t>601-637-5479</t>
  </si>
  <si>
    <t>billye_miro@cox.net</t>
  </si>
  <si>
    <t>Glenna</t>
  </si>
  <si>
    <t>Slayton</t>
  </si>
  <si>
    <t>Toledo Iv Care</t>
  </si>
  <si>
    <t>2759 Livingston Ave</t>
  </si>
  <si>
    <t>901-640-9178</t>
  </si>
  <si>
    <t>901-869-4314</t>
  </si>
  <si>
    <t>glenna_slayton@cox.net</t>
  </si>
  <si>
    <t>Mitzie</t>
  </si>
  <si>
    <t>Hudnall</t>
  </si>
  <si>
    <t>Cangro Transmission Co</t>
  </si>
  <si>
    <t>17 Jersey Ave</t>
  </si>
  <si>
    <t>Arapahoe</t>
  </si>
  <si>
    <t>303-402-1940</t>
  </si>
  <si>
    <t>303-997-7760</t>
  </si>
  <si>
    <t>mitzie_hudnall@yahoo.com</t>
  </si>
  <si>
    <t>Bernardine</t>
  </si>
  <si>
    <t>Rodefer</t>
  </si>
  <si>
    <t>Sat Poly Inc</t>
  </si>
  <si>
    <t>2 W Grand Ave</t>
  </si>
  <si>
    <t>901-901-4726</t>
  </si>
  <si>
    <t>901-739-5892</t>
  </si>
  <si>
    <t>bernardine_rodefer@yahoo.com</t>
  </si>
  <si>
    <t>Staci</t>
  </si>
  <si>
    <t>Schmaltz</t>
  </si>
  <si>
    <t>Midwest Contracting &amp; Mfg Inc</t>
  </si>
  <si>
    <t>18 Coronado Ave #563</t>
  </si>
  <si>
    <t>Pasadena</t>
  </si>
  <si>
    <t>626-866-2339</t>
  </si>
  <si>
    <t>626-293-7678</t>
  </si>
  <si>
    <t>staci_schmaltz@aol.com</t>
  </si>
  <si>
    <t>Nichelle</t>
  </si>
  <si>
    <t>Meteer</t>
  </si>
  <si>
    <t>Print Doctor</t>
  </si>
  <si>
    <t>72 Beechwood Ter</t>
  </si>
  <si>
    <t>773-225-9985</t>
  </si>
  <si>
    <t>773-857-2231</t>
  </si>
  <si>
    <t>nichelle_meteer@meteer.com</t>
  </si>
  <si>
    <t>Janine</t>
  </si>
  <si>
    <t>Rhoden</t>
  </si>
  <si>
    <t>Nordic Group Inc</t>
  </si>
  <si>
    <t>92 Broadway</t>
  </si>
  <si>
    <t>Astoria</t>
  </si>
  <si>
    <t>718-228-5894</t>
  </si>
  <si>
    <t>718-728-5051</t>
  </si>
  <si>
    <t>jrhoden@yahoo.com</t>
  </si>
  <si>
    <t>Ettie</t>
  </si>
  <si>
    <t>Hoopengardner</t>
  </si>
  <si>
    <t>Jackson Millwork Co</t>
  </si>
  <si>
    <t>39 Franklin Ave</t>
  </si>
  <si>
    <t>509-755-5393</t>
  </si>
  <si>
    <t>509-847-3352</t>
  </si>
  <si>
    <t>ettie.hoopengardner@hotmail.com</t>
  </si>
  <si>
    <t>Eden</t>
  </si>
  <si>
    <t>Jayson</t>
  </si>
  <si>
    <t>Harris Corporation</t>
  </si>
  <si>
    <t>4 Iwaena St</t>
  </si>
  <si>
    <t>410-890-7866</t>
  </si>
  <si>
    <t>410-429-4888</t>
  </si>
  <si>
    <t>eden_jayson@yahoo.com</t>
  </si>
  <si>
    <t>Lynelle</t>
  </si>
  <si>
    <t>Auber</t>
  </si>
  <si>
    <t>United Cerebral Palsy Of Ne Pa</t>
  </si>
  <si>
    <t>32820 Corkwood Rd</t>
  </si>
  <si>
    <t>973-860-8610</t>
  </si>
  <si>
    <t>973-605-6492</t>
  </si>
  <si>
    <t>lynelle_auber@gmail.com</t>
  </si>
  <si>
    <t>Merissa</t>
  </si>
  <si>
    <t>Tomblin</t>
  </si>
  <si>
    <t>One Day Surgery Center Inc</t>
  </si>
  <si>
    <t>34 Raritan Center Pky</t>
  </si>
  <si>
    <t>Bellflower</t>
  </si>
  <si>
    <t>562-579-6900</t>
  </si>
  <si>
    <t>562-719-7922</t>
  </si>
  <si>
    <t>merissa.tomblin@gmail.com</t>
  </si>
  <si>
    <t>Golda</t>
  </si>
  <si>
    <t>Kaniecki</t>
  </si>
  <si>
    <t>Calaveras Prospect</t>
  </si>
  <si>
    <t>6201 S Nevada Ave</t>
  </si>
  <si>
    <t>Toms River</t>
  </si>
  <si>
    <t>Ocean</t>
  </si>
  <si>
    <t>732-628-9909</t>
  </si>
  <si>
    <t>732-617-5310</t>
  </si>
  <si>
    <t>golda_kaniecki@yahoo.com</t>
  </si>
  <si>
    <t>Catarina</t>
  </si>
  <si>
    <t>Gleich</t>
  </si>
  <si>
    <t>Terk, Robert E Esq</t>
  </si>
  <si>
    <t>78 Maryland Dr #146</t>
  </si>
  <si>
    <t>Denville</t>
  </si>
  <si>
    <t>973-210-3994</t>
  </si>
  <si>
    <t>973-491-8723</t>
  </si>
  <si>
    <t>catarina_gleich@hotmail.com</t>
  </si>
  <si>
    <t>Virgie</t>
  </si>
  <si>
    <t>Kiel</t>
  </si>
  <si>
    <t>Cullen, Terrence P Esq</t>
  </si>
  <si>
    <t>76598 Rd  I 95 #1</t>
  </si>
  <si>
    <t>303-776-7548</t>
  </si>
  <si>
    <t>303-845-5408</t>
  </si>
  <si>
    <t>vkiel@hotmail.com</t>
  </si>
  <si>
    <t>Jolene</t>
  </si>
  <si>
    <t>Ostolaza</t>
  </si>
  <si>
    <t>Central Die Casting Mfg Co Inc</t>
  </si>
  <si>
    <t>1610 14th St Nw</t>
  </si>
  <si>
    <t>Newport News</t>
  </si>
  <si>
    <t>Newport News City</t>
  </si>
  <si>
    <t>757-682-7116</t>
  </si>
  <si>
    <t>757-940-1741</t>
  </si>
  <si>
    <t>jolene@yahoo.com</t>
  </si>
  <si>
    <t>Keneth</t>
  </si>
  <si>
    <t>Borgman</t>
  </si>
  <si>
    <t>Centerline Engineering</t>
  </si>
  <si>
    <t>86350 Roszel Rd</t>
  </si>
  <si>
    <t>602-919-4211</t>
  </si>
  <si>
    <t>602-442-3092</t>
  </si>
  <si>
    <t>keneth@yahoo.com</t>
  </si>
  <si>
    <t>Rikki</t>
  </si>
  <si>
    <t>Nayar</t>
  </si>
  <si>
    <t>Targan &amp; Kievit Pa</t>
  </si>
  <si>
    <t>1644 Clove Rd</t>
  </si>
  <si>
    <t>305-968-9487</t>
  </si>
  <si>
    <t>305-978-2069</t>
  </si>
  <si>
    <t>rikki@nayar.com</t>
  </si>
  <si>
    <t>Elke</t>
  </si>
  <si>
    <t>Sengbusch</t>
  </si>
  <si>
    <t>Riley Riper Hollin &amp; Colagreco</t>
  </si>
  <si>
    <t>9 W Central Ave</t>
  </si>
  <si>
    <t>602-896-2993</t>
  </si>
  <si>
    <t>602-575-3457</t>
  </si>
  <si>
    <t>elke_sengbusch@yahoo.com</t>
  </si>
  <si>
    <t>Sarao</t>
  </si>
  <si>
    <t>Kaplan, Joel S Esq</t>
  </si>
  <si>
    <t>27846 Lafayette Ave</t>
  </si>
  <si>
    <t>Volusia</t>
  </si>
  <si>
    <t>386-526-7800</t>
  </si>
  <si>
    <t>386-599-7296</t>
  </si>
  <si>
    <t>hoa@sarao.org</t>
  </si>
  <si>
    <t>Trinidad</t>
  </si>
  <si>
    <t>Mcrae</t>
  </si>
  <si>
    <t>Water Office</t>
  </si>
  <si>
    <t>10276 Brooks St</t>
  </si>
  <si>
    <t>415-331-9634</t>
  </si>
  <si>
    <t>415-419-1597</t>
  </si>
  <si>
    <t>trinidad_mcrae@yahoo.com</t>
  </si>
  <si>
    <t>Mari</t>
  </si>
  <si>
    <t>Lueckenbach</t>
  </si>
  <si>
    <t>Westbrooks, Nelson E Jr</t>
  </si>
  <si>
    <t>1 Century Park E</t>
  </si>
  <si>
    <t>858-793-9684</t>
  </si>
  <si>
    <t>858-228-5683</t>
  </si>
  <si>
    <t>mari_lueckenbach@yahoo.com</t>
  </si>
  <si>
    <t>Selma</t>
  </si>
  <si>
    <t>Husser</t>
  </si>
  <si>
    <t>Armon Communications</t>
  </si>
  <si>
    <t>9 State Highway 57 #22</t>
  </si>
  <si>
    <t>201-991-8369</t>
  </si>
  <si>
    <t>201-772-7699</t>
  </si>
  <si>
    <t>selma.husser@cox.net</t>
  </si>
  <si>
    <t>Antione</t>
  </si>
  <si>
    <t>Onofrio</t>
  </si>
  <si>
    <t>Jacobs &amp; Gerber Inc</t>
  </si>
  <si>
    <t>4 S Washington Ave</t>
  </si>
  <si>
    <t>909-430-7765</t>
  </si>
  <si>
    <t>909-665-3223</t>
  </si>
  <si>
    <t>aonofrio@onofrio.com</t>
  </si>
  <si>
    <t>Luisa</t>
  </si>
  <si>
    <t>Jurney</t>
  </si>
  <si>
    <t>Forest Fire Laboratory</t>
  </si>
  <si>
    <t>25 Se 176th Pl</t>
  </si>
  <si>
    <t>Cambridge</t>
  </si>
  <si>
    <t>617-365-2134</t>
  </si>
  <si>
    <t>617-544-2541</t>
  </si>
  <si>
    <t>ljurney@hotmail.com</t>
  </si>
  <si>
    <t>Clorinda</t>
  </si>
  <si>
    <t>Heimann</t>
  </si>
  <si>
    <t>Haughey, Charles Jr</t>
  </si>
  <si>
    <t>105 Richmond Valley Rd</t>
  </si>
  <si>
    <t>760-291-5497</t>
  </si>
  <si>
    <t>760-261-4786</t>
  </si>
  <si>
    <t>clorinda.heimann@hotmail.com</t>
  </si>
  <si>
    <t>Dick</t>
  </si>
  <si>
    <t>Wenzinger</t>
  </si>
  <si>
    <t>Wheaton Plastic Products</t>
  </si>
  <si>
    <t>22 Spruce St #595</t>
  </si>
  <si>
    <t>310-510-9713</t>
  </si>
  <si>
    <t>310-936-2258</t>
  </si>
  <si>
    <t>dick@yahoo.com</t>
  </si>
  <si>
    <t>Ahmed</t>
  </si>
  <si>
    <t>Angalich</t>
  </si>
  <si>
    <t>Reese Plastics</t>
  </si>
  <si>
    <t>2 W Beverly Blvd</t>
  </si>
  <si>
    <t>Harrisburg</t>
  </si>
  <si>
    <t>Dauphin</t>
  </si>
  <si>
    <t>717-528-8996</t>
  </si>
  <si>
    <t>717-632-5831</t>
  </si>
  <si>
    <t>ahmed.angalich@angalich.com</t>
  </si>
  <si>
    <t>Iluminada</t>
  </si>
  <si>
    <t>Ohms</t>
  </si>
  <si>
    <t>Nazette Marner Good Wendt</t>
  </si>
  <si>
    <t>72 Southern Blvd</t>
  </si>
  <si>
    <t>Mesa</t>
  </si>
  <si>
    <t>480-293-2882</t>
  </si>
  <si>
    <t>480-866-6544</t>
  </si>
  <si>
    <t>iluminada.ohms@yahoo.com</t>
  </si>
  <si>
    <t>Joanna</t>
  </si>
  <si>
    <t>Leinenbach</t>
  </si>
  <si>
    <t>Levinson Axelrod Wheaton</t>
  </si>
  <si>
    <t>1 Washington St</t>
  </si>
  <si>
    <t>Lake Worth</t>
  </si>
  <si>
    <t>Palm Beach</t>
  </si>
  <si>
    <t>561-470-4574</t>
  </si>
  <si>
    <t>561-951-9734</t>
  </si>
  <si>
    <t>joanna_leinenbach@hotmail.com</t>
  </si>
  <si>
    <t>Caprice</t>
  </si>
  <si>
    <t>Suell</t>
  </si>
  <si>
    <t>Egnor, W Dan Esq</t>
  </si>
  <si>
    <t>90177 N 55th Ave</t>
  </si>
  <si>
    <t>615-246-1824</t>
  </si>
  <si>
    <t>615-726-4537</t>
  </si>
  <si>
    <t>caprice@aol.com</t>
  </si>
  <si>
    <t>Stephane</t>
  </si>
  <si>
    <t>Myricks</t>
  </si>
  <si>
    <t>Portland Central Thriftlodge</t>
  </si>
  <si>
    <t>9 Tower Ave</t>
  </si>
  <si>
    <t>Boone</t>
  </si>
  <si>
    <t>KY</t>
  </si>
  <si>
    <t>859-717-7638</t>
  </si>
  <si>
    <t>859-308-4286</t>
  </si>
  <si>
    <t>stephane_myricks@cox.net</t>
  </si>
  <si>
    <t>Swayze</t>
  </si>
  <si>
    <t>Ulbrich Trucking</t>
  </si>
  <si>
    <t>278 Bayview Ave</t>
  </si>
  <si>
    <t>Milan</t>
  </si>
  <si>
    <t>734-561-6170</t>
  </si>
  <si>
    <t>734-851-8571</t>
  </si>
  <si>
    <t>quentin_swayze@yahoo.com</t>
  </si>
  <si>
    <t>Annmarie</t>
  </si>
  <si>
    <t>Castros</t>
  </si>
  <si>
    <t>Tipiak Inc</t>
  </si>
  <si>
    <t>80312 W 32nd St</t>
  </si>
  <si>
    <t>936-751-7961</t>
  </si>
  <si>
    <t>936-937-2334</t>
  </si>
  <si>
    <t>annmarie_castros@gmail.com</t>
  </si>
  <si>
    <t>Shonda</t>
  </si>
  <si>
    <t>Greenbush</t>
  </si>
  <si>
    <t>Saint George Well Drilling</t>
  </si>
  <si>
    <t>82 Us Highway 46</t>
  </si>
  <si>
    <t>Clifton</t>
  </si>
  <si>
    <t>973-482-2430</t>
  </si>
  <si>
    <t>973-644-2974</t>
  </si>
  <si>
    <t>shonda_greenbush@cox.net</t>
  </si>
  <si>
    <t>Cecil</t>
  </si>
  <si>
    <t>Lapage</t>
  </si>
  <si>
    <t>Hawkes, Douglas D</t>
  </si>
  <si>
    <t>4 Stovall St #72</t>
  </si>
  <si>
    <t>Union City</t>
  </si>
  <si>
    <t>201-693-3967</t>
  </si>
  <si>
    <t>201-856-2720</t>
  </si>
  <si>
    <t>clapage@lapage.com</t>
  </si>
  <si>
    <t>Jeanice</t>
  </si>
  <si>
    <t>Claucherty</t>
  </si>
  <si>
    <t>Accurel Systems Intrntl Corp</t>
  </si>
  <si>
    <t>19 Amboy Ave</t>
  </si>
  <si>
    <t>305-988-4162</t>
  </si>
  <si>
    <t>305-306-7834</t>
  </si>
  <si>
    <t>jeanice.claucherty@yahoo.com</t>
  </si>
  <si>
    <t>Josphine</t>
  </si>
  <si>
    <t>Villanueva</t>
  </si>
  <si>
    <t>Santa Cruz Community Internet</t>
  </si>
  <si>
    <t>63 Smith Ln #8343</t>
  </si>
  <si>
    <t>Moss</t>
  </si>
  <si>
    <t>931-553-9774</t>
  </si>
  <si>
    <t>931-486-6946</t>
  </si>
  <si>
    <t>josphine_villanueva@villanueva.com</t>
  </si>
  <si>
    <t>Daniel</t>
  </si>
  <si>
    <t>Perruzza</t>
  </si>
  <si>
    <t>Gersh &amp; Danielson</t>
  </si>
  <si>
    <t>11360 S Halsted St</t>
  </si>
  <si>
    <t>Santa Ana</t>
  </si>
  <si>
    <t>714-771-3880</t>
  </si>
  <si>
    <t>714-531-1391</t>
  </si>
  <si>
    <t>dperruzza@perruzza.com</t>
  </si>
  <si>
    <t>Cassi</t>
  </si>
  <si>
    <t>Wildfong</t>
  </si>
  <si>
    <t>Cobb, James O Esq</t>
  </si>
  <si>
    <t>26849 Jefferson Hwy</t>
  </si>
  <si>
    <t>Rolling Meadows</t>
  </si>
  <si>
    <t>847-633-3216</t>
  </si>
  <si>
    <t>847-755-9041</t>
  </si>
  <si>
    <t>cassi.wildfong@aol.com</t>
  </si>
  <si>
    <t>Britt</t>
  </si>
  <si>
    <t>Galam</t>
  </si>
  <si>
    <t>Wheatley Trucking Company</t>
  </si>
  <si>
    <t>2500 Pringle Rd Se #508</t>
  </si>
  <si>
    <t>Hatfield</t>
  </si>
  <si>
    <t>215-888-3304</t>
  </si>
  <si>
    <t>215-351-8523</t>
  </si>
  <si>
    <t>britt@galam.org</t>
  </si>
  <si>
    <t>Adell</t>
  </si>
  <si>
    <t>Lipkin</t>
  </si>
  <si>
    <t>Systems Graph Inc Ab Dick Dlr</t>
  </si>
  <si>
    <t>65 Mountain View Dr</t>
  </si>
  <si>
    <t>Whippany</t>
  </si>
  <si>
    <t>973-654-1561</t>
  </si>
  <si>
    <t>973-662-8988</t>
  </si>
  <si>
    <t>adell.lipkin@lipkin.com</t>
  </si>
  <si>
    <t>Jacqueline</t>
  </si>
  <si>
    <t>Rowling</t>
  </si>
  <si>
    <t>John Hancock Mutl Life Ins Co</t>
  </si>
  <si>
    <t>1 N San Saba</t>
  </si>
  <si>
    <t>814-865-8113</t>
  </si>
  <si>
    <t>814-481-1700</t>
  </si>
  <si>
    <t>jacqueline.rowling@yahoo.com</t>
  </si>
  <si>
    <t>Lonny</t>
  </si>
  <si>
    <t>Weglarz</t>
  </si>
  <si>
    <t>History Division Of State</t>
  </si>
  <si>
    <t>51120 State Route 18</t>
  </si>
  <si>
    <t>801-293-9853</t>
  </si>
  <si>
    <t>801-892-8781</t>
  </si>
  <si>
    <t>lonny_weglarz@gmail.com</t>
  </si>
  <si>
    <t>Lonna</t>
  </si>
  <si>
    <t>Diestel</t>
  </si>
  <si>
    <t>Dimmock, Thomas J Esq</t>
  </si>
  <si>
    <t>1482 College Ave</t>
  </si>
  <si>
    <t>910-922-3672</t>
  </si>
  <si>
    <t>910-200-7912</t>
  </si>
  <si>
    <t>lonna_diestel@gmail.com</t>
  </si>
  <si>
    <t>Cristal</t>
  </si>
  <si>
    <t>Samara</t>
  </si>
  <si>
    <t>Intermed Inc</t>
  </si>
  <si>
    <t>4119 Metropolitan Dr</t>
  </si>
  <si>
    <t>213-975-8026</t>
  </si>
  <si>
    <t>213-696-8004</t>
  </si>
  <si>
    <t>cristal@cox.net</t>
  </si>
  <si>
    <t>Kenneth</t>
  </si>
  <si>
    <t>Grenet</t>
  </si>
  <si>
    <t>Bank Of New York</t>
  </si>
  <si>
    <t>2167 Sierra Rd</t>
  </si>
  <si>
    <t>East Lansing</t>
  </si>
  <si>
    <t>517-499-2322</t>
  </si>
  <si>
    <t>517-867-8077</t>
  </si>
  <si>
    <t>kenneth.grenet@grenet.org</t>
  </si>
  <si>
    <t>Elli</t>
  </si>
  <si>
    <t>Mclaird</t>
  </si>
  <si>
    <t>Sportmaster Intrnatl</t>
  </si>
  <si>
    <t>6 Sunrise Ave</t>
  </si>
  <si>
    <t>Utica</t>
  </si>
  <si>
    <t>Oneida</t>
  </si>
  <si>
    <t>315-818-2638</t>
  </si>
  <si>
    <t>315-474-5570</t>
  </si>
  <si>
    <t>emclaird@mclaird.com</t>
  </si>
  <si>
    <t>Alline</t>
  </si>
  <si>
    <t>Jeanty</t>
  </si>
  <si>
    <t>W W John Holden Inc</t>
  </si>
  <si>
    <t>55713 Lake City Hwy</t>
  </si>
  <si>
    <t>574-656-2800</t>
  </si>
  <si>
    <t>574-405-1983</t>
  </si>
  <si>
    <t>ajeanty@gmail.com</t>
  </si>
  <si>
    <t>Sharika</t>
  </si>
  <si>
    <t>Eanes</t>
  </si>
  <si>
    <t>Maccani &amp; Delp</t>
  </si>
  <si>
    <t>75698 N Fiesta Blvd</t>
  </si>
  <si>
    <t>407-312-1691</t>
  </si>
  <si>
    <t>407-472-1332</t>
  </si>
  <si>
    <t>sharika.eanes@aol.com</t>
  </si>
  <si>
    <t>Nu</t>
  </si>
  <si>
    <t>Mcnease</t>
  </si>
  <si>
    <t>Amazonia Film Project</t>
  </si>
  <si>
    <t>88 Sw 28th Ter</t>
  </si>
  <si>
    <t>973-751-9003</t>
  </si>
  <si>
    <t>973-903-4175</t>
  </si>
  <si>
    <t>nu@gmail.com</t>
  </si>
  <si>
    <t>Daniela</t>
  </si>
  <si>
    <t>Comnick</t>
  </si>
  <si>
    <t>Water &amp; Sewer Department</t>
  </si>
  <si>
    <t>7 Flowers Rd #403</t>
  </si>
  <si>
    <t>Trenton</t>
  </si>
  <si>
    <t>Mercer</t>
  </si>
  <si>
    <t>609-200-8577</t>
  </si>
  <si>
    <t>609-398-2805</t>
  </si>
  <si>
    <t>dcomnick@cox.net</t>
  </si>
  <si>
    <t>Cecilia</t>
  </si>
  <si>
    <t>Colaizzo</t>
  </si>
  <si>
    <t>Switchcraft Inc</t>
  </si>
  <si>
    <t>4 Nw 12th St #3849</t>
  </si>
  <si>
    <t>608-382-4541</t>
  </si>
  <si>
    <t>608-302-3387</t>
  </si>
  <si>
    <t>cecilia_colaizzo@colaizzo.com</t>
  </si>
  <si>
    <t>Leslie</t>
  </si>
  <si>
    <t>Threets</t>
  </si>
  <si>
    <t>C W D C Metal Fabricators</t>
  </si>
  <si>
    <t>2 A Kelley Dr</t>
  </si>
  <si>
    <t>Katonah</t>
  </si>
  <si>
    <t>914-861-9748</t>
  </si>
  <si>
    <t>914-396-2615</t>
  </si>
  <si>
    <t>leslie@cox.net</t>
  </si>
  <si>
    <t>Nan</t>
  </si>
  <si>
    <t>Koppinger</t>
  </si>
  <si>
    <t>Shimotani, Grace T</t>
  </si>
  <si>
    <t>88827 Frankford Ave</t>
  </si>
  <si>
    <t>336-370-5333</t>
  </si>
  <si>
    <t>336-564-1492</t>
  </si>
  <si>
    <t>nan@koppinger.com</t>
  </si>
  <si>
    <t>Dewar</t>
  </si>
  <si>
    <t>Lisatoni, Jean Esq</t>
  </si>
  <si>
    <t>2 W Scyene Rd #3</t>
  </si>
  <si>
    <t>410-473-1708</t>
  </si>
  <si>
    <t>410-522-7621</t>
  </si>
  <si>
    <t>idewar@dewar.com</t>
  </si>
  <si>
    <t>Tegan</t>
  </si>
  <si>
    <t>Arceo</t>
  </si>
  <si>
    <t>Ceramic Tile Sales Inc</t>
  </si>
  <si>
    <t>62260 Park Stre</t>
  </si>
  <si>
    <t>732-730-2692</t>
  </si>
  <si>
    <t>732-705-6719</t>
  </si>
  <si>
    <t>tegan.arceo@arceo.org</t>
  </si>
  <si>
    <t>Ruthann</t>
  </si>
  <si>
    <t>Keener</t>
  </si>
  <si>
    <t>Maiden Craft Inc</t>
  </si>
  <si>
    <t>3424 29th St Se</t>
  </si>
  <si>
    <t>Kerrville</t>
  </si>
  <si>
    <t>Kerr</t>
  </si>
  <si>
    <t>830-258-2769</t>
  </si>
  <si>
    <t>830-919-5991</t>
  </si>
  <si>
    <t>ruthann@hotmail.com</t>
  </si>
  <si>
    <t>Joni</t>
  </si>
  <si>
    <t>Breland</t>
  </si>
  <si>
    <t>Carriage House Cllsn Rpr Inc</t>
  </si>
  <si>
    <t>35 E Main St #43</t>
  </si>
  <si>
    <t>Elk Grove Village</t>
  </si>
  <si>
    <t>847-519-5906</t>
  </si>
  <si>
    <t>847-740-5304</t>
  </si>
  <si>
    <t>joni_breland@cox.net</t>
  </si>
  <si>
    <t>Vi</t>
  </si>
  <si>
    <t>Rentfro</t>
  </si>
  <si>
    <t>Video Workshop</t>
  </si>
  <si>
    <t>7163 W Clark Rd</t>
  </si>
  <si>
    <t>Freehold</t>
  </si>
  <si>
    <t>Monmouth</t>
  </si>
  <si>
    <t>732-605-4781</t>
  </si>
  <si>
    <t>732-724-7251</t>
  </si>
  <si>
    <t>vrentfro@cox.net</t>
  </si>
  <si>
    <t>Colette</t>
  </si>
  <si>
    <t>Kardas</t>
  </si>
  <si>
    <t>Fresno Tile Center Inc</t>
  </si>
  <si>
    <t>21575 S Apple Creek Rd</t>
  </si>
  <si>
    <t>Omaha</t>
  </si>
  <si>
    <t>NE</t>
  </si>
  <si>
    <t>402-896-5943</t>
  </si>
  <si>
    <t>402-707-1602</t>
  </si>
  <si>
    <t>colette.kardas@yahoo.com</t>
  </si>
  <si>
    <t>Malcolm</t>
  </si>
  <si>
    <t>Tromblay</t>
  </si>
  <si>
    <t>Versatile Sash &amp; Woodwork</t>
  </si>
  <si>
    <t>747 Leonis Blvd</t>
  </si>
  <si>
    <t>Annandale</t>
  </si>
  <si>
    <t>703-221-5602</t>
  </si>
  <si>
    <t>703-874-4248</t>
  </si>
  <si>
    <t>malcolm_tromblay@cox.net</t>
  </si>
  <si>
    <t>Ryan</t>
  </si>
  <si>
    <t>Harnos</t>
  </si>
  <si>
    <t>Warner Electric Brk &amp; Cltch Co</t>
  </si>
  <si>
    <t>13 Gunnison St</t>
  </si>
  <si>
    <t>Plano</t>
  </si>
  <si>
    <t>Collin</t>
  </si>
  <si>
    <t>972-558-1665</t>
  </si>
  <si>
    <t>972-961-4968</t>
  </si>
  <si>
    <t>ryan@cox.net</t>
  </si>
  <si>
    <t>Jess</t>
  </si>
  <si>
    <t>Chaffins</t>
  </si>
  <si>
    <t>New York Public Library</t>
  </si>
  <si>
    <t>18 3rd Ave</t>
  </si>
  <si>
    <t>212-510-4633</t>
  </si>
  <si>
    <t>212-428-9538</t>
  </si>
  <si>
    <t>jess.chaffins@chaffins.org</t>
  </si>
  <si>
    <t>Sharen</t>
  </si>
  <si>
    <t>Bourbon</t>
  </si>
  <si>
    <t>Mccaleb, John A Esq</t>
  </si>
  <si>
    <t>62 W Austin St</t>
  </si>
  <si>
    <t>Syosset</t>
  </si>
  <si>
    <t>516-816-1541</t>
  </si>
  <si>
    <t>516-749-3188</t>
  </si>
  <si>
    <t>sbourbon@yahoo.com</t>
  </si>
  <si>
    <t>Nickolas</t>
  </si>
  <si>
    <t>Juvera</t>
  </si>
  <si>
    <t>United Oil Co Inc</t>
  </si>
  <si>
    <t>177 S Rider Trl #52</t>
  </si>
  <si>
    <t>Crystal River</t>
  </si>
  <si>
    <t>352-598-8301</t>
  </si>
  <si>
    <t>352-947-6152</t>
  </si>
  <si>
    <t>nickolas_juvera@cox.net</t>
  </si>
  <si>
    <t>Gary</t>
  </si>
  <si>
    <t>Nunlee</t>
  </si>
  <si>
    <t>Irving Foot Center</t>
  </si>
  <si>
    <t>2 W Mount Royal Ave</t>
  </si>
  <si>
    <t>317-542-6023</t>
  </si>
  <si>
    <t>317-887-8486</t>
  </si>
  <si>
    <t>gary_nunlee@nunlee.org</t>
  </si>
  <si>
    <t>Diane</t>
  </si>
  <si>
    <t>Devreese</t>
  </si>
  <si>
    <t>Acme Supply Co</t>
  </si>
  <si>
    <t>1953 Telegraph Rd</t>
  </si>
  <si>
    <t>816-557-9673</t>
  </si>
  <si>
    <t>816-329-5565</t>
  </si>
  <si>
    <t>diane@cox.net</t>
  </si>
  <si>
    <t>Roslyn</t>
  </si>
  <si>
    <t>Chavous</t>
  </si>
  <si>
    <t>Mcrae, James L</t>
  </si>
  <si>
    <t>63517 Dupont St</t>
  </si>
  <si>
    <t>601-234-9632</t>
  </si>
  <si>
    <t>601-973-5754</t>
  </si>
  <si>
    <t>roslyn.chavous@chavous.org</t>
  </si>
  <si>
    <t>Schieler</t>
  </si>
  <si>
    <t>Mcgraths Seafood</t>
  </si>
  <si>
    <t>5 E Truman Rd</t>
  </si>
  <si>
    <t>325-869-2649</t>
  </si>
  <si>
    <t>325-740-3778</t>
  </si>
  <si>
    <t>glory@yahoo.com</t>
  </si>
  <si>
    <t>Rasheeda</t>
  </si>
  <si>
    <t>Sayaphon</t>
  </si>
  <si>
    <t>Kummerer, J Michael Esq</t>
  </si>
  <si>
    <t>251 Park Ave #979</t>
  </si>
  <si>
    <t>Saratoga</t>
  </si>
  <si>
    <t>408-805-4309</t>
  </si>
  <si>
    <t>408-997-7490</t>
  </si>
  <si>
    <t>rasheeda@aol.com</t>
  </si>
  <si>
    <t>Alpha</t>
  </si>
  <si>
    <t>Palaia</t>
  </si>
  <si>
    <t>Stoffer, James M Jr</t>
  </si>
  <si>
    <t>43496 Commercial Dr #29</t>
  </si>
  <si>
    <t>856-312-2629</t>
  </si>
  <si>
    <t>856-513-7024</t>
  </si>
  <si>
    <t>alpha@yahoo.com</t>
  </si>
  <si>
    <t>Refugia</t>
  </si>
  <si>
    <t>Jacobos</t>
  </si>
  <si>
    <t>North Central Fl Sfty Cncl</t>
  </si>
  <si>
    <t>2184 Worth St</t>
  </si>
  <si>
    <t>510-974-8671</t>
  </si>
  <si>
    <t>510-509-3496</t>
  </si>
  <si>
    <t>refugia.jacobos@jacobos.com</t>
  </si>
  <si>
    <t>Shawnda</t>
  </si>
  <si>
    <t>Yori</t>
  </si>
  <si>
    <t>Fiorucci Foods Usa Inc</t>
  </si>
  <si>
    <t>50126 N Plankinton Ave</t>
  </si>
  <si>
    <t>407-538-5106</t>
  </si>
  <si>
    <t>407-564-8113</t>
  </si>
  <si>
    <t>shawnda.yori@yahoo.com</t>
  </si>
  <si>
    <t>Mona</t>
  </si>
  <si>
    <t>Delasancha</t>
  </si>
  <si>
    <t>Sign All</t>
  </si>
  <si>
    <t>38773 Gravois Ave</t>
  </si>
  <si>
    <t>Cheyenne</t>
  </si>
  <si>
    <t>Laramie</t>
  </si>
  <si>
    <t>307-403-1488</t>
  </si>
  <si>
    <t>307-816-7115</t>
  </si>
  <si>
    <t>mdelasancha@hotmail.com</t>
  </si>
  <si>
    <t>Gilma</t>
  </si>
  <si>
    <t>Liukko</t>
  </si>
  <si>
    <t>Sammys Steak Den</t>
  </si>
  <si>
    <t>16452 Greenwich St</t>
  </si>
  <si>
    <t>516-393-9967</t>
  </si>
  <si>
    <t>516-407-9573</t>
  </si>
  <si>
    <t>gilma_liukko@gmail.com</t>
  </si>
  <si>
    <t>Janey</t>
  </si>
  <si>
    <t>Gabisi</t>
  </si>
  <si>
    <t>Dobscha, Stephen F Esq</t>
  </si>
  <si>
    <t>40 Cambridge Ave</t>
  </si>
  <si>
    <t>608-967-7194</t>
  </si>
  <si>
    <t>608-586-6912</t>
  </si>
  <si>
    <t>jgabisi@hotmail.com</t>
  </si>
  <si>
    <t>Lili</t>
  </si>
  <si>
    <t>Paskin</t>
  </si>
  <si>
    <t>Morgan Custom Homes</t>
  </si>
  <si>
    <t>20113 4th Ave E</t>
  </si>
  <si>
    <t>201-431-2989</t>
  </si>
  <si>
    <t>201-478-8540</t>
  </si>
  <si>
    <t>lili.paskin@cox.net</t>
  </si>
  <si>
    <t>Loren</t>
  </si>
  <si>
    <t>Asar</t>
  </si>
  <si>
    <t>Olsen Payne &amp; Company</t>
  </si>
  <si>
    <t>6 Ridgewood Center Dr</t>
  </si>
  <si>
    <t>Old Forge</t>
  </si>
  <si>
    <t>570-648-3035</t>
  </si>
  <si>
    <t>570-569-2356</t>
  </si>
  <si>
    <t>loren.asar@aol.com</t>
  </si>
  <si>
    <t>Dorothy</t>
  </si>
  <si>
    <t>Chesterfield</t>
  </si>
  <si>
    <t>Cowan &amp; Kelly</t>
  </si>
  <si>
    <t>469 Outwater Ln</t>
  </si>
  <si>
    <t>858-617-7834</t>
  </si>
  <si>
    <t>858-732-1884</t>
  </si>
  <si>
    <t>dorothy@cox.net</t>
  </si>
  <si>
    <t>Similton</t>
  </si>
  <si>
    <t>Johnson, Wes Esq</t>
  </si>
  <si>
    <t>62 Monroe St</t>
  </si>
  <si>
    <t>Thousand Palms</t>
  </si>
  <si>
    <t>760-616-5388</t>
  </si>
  <si>
    <t>760-493-9208</t>
  </si>
  <si>
    <t>gail_similton@similton.com</t>
  </si>
  <si>
    <t>Catalina</t>
  </si>
  <si>
    <t>Tillotson</t>
  </si>
  <si>
    <t>Icn Pharmaceuticals Inc</t>
  </si>
  <si>
    <t>3338 A Lockport Pl #6</t>
  </si>
  <si>
    <t>Margate City</t>
  </si>
  <si>
    <t>609-373-3332</t>
  </si>
  <si>
    <t>609-826-4990</t>
  </si>
  <si>
    <t>catalina@hotmail.com</t>
  </si>
  <si>
    <t>Lawrence</t>
  </si>
  <si>
    <t>Lorens</t>
  </si>
  <si>
    <t>New England Sec Equip Co Inc</t>
  </si>
  <si>
    <t>9 Hwy</t>
  </si>
  <si>
    <t>401-465-6432</t>
  </si>
  <si>
    <t>401-893-1820</t>
  </si>
  <si>
    <t>lawrence.lorens@hotmail.com</t>
  </si>
  <si>
    <t>Carlee</t>
  </si>
  <si>
    <t>Boulter</t>
  </si>
  <si>
    <t>Tippett, Troy M Ii</t>
  </si>
  <si>
    <t>8284 Hart St</t>
  </si>
  <si>
    <t>785-347-1805</t>
  </si>
  <si>
    <t>785-253-7049</t>
  </si>
  <si>
    <t>carlee.boulter@hotmail.com</t>
  </si>
  <si>
    <t>Thaddeus</t>
  </si>
  <si>
    <t>Ankeny</t>
  </si>
  <si>
    <t>Atc Contracting</t>
  </si>
  <si>
    <t>5 Washington St #1</t>
  </si>
  <si>
    <t>916-920-3571</t>
  </si>
  <si>
    <t>916-459-2433</t>
  </si>
  <si>
    <t>tankeny@ankeny.org</t>
  </si>
  <si>
    <t>Jovita</t>
  </si>
  <si>
    <t>Oles</t>
  </si>
  <si>
    <t>Pagano, Philip G Esq</t>
  </si>
  <si>
    <t>8 S Haven St</t>
  </si>
  <si>
    <t>Daytona Beach</t>
  </si>
  <si>
    <t>386-248-4118</t>
  </si>
  <si>
    <t>386-208-6976</t>
  </si>
  <si>
    <t>joles@gmail.com</t>
  </si>
  <si>
    <t>Alesia</t>
  </si>
  <si>
    <t>Hixenbaugh</t>
  </si>
  <si>
    <t>Kwikprint</t>
  </si>
  <si>
    <t>9 Front St</t>
  </si>
  <si>
    <t>202-646-7516</t>
  </si>
  <si>
    <t>202-276-6826</t>
  </si>
  <si>
    <t>alesia_hixenbaugh@hixenbaugh.org</t>
  </si>
  <si>
    <t>Harabedian</t>
  </si>
  <si>
    <t>Buergi &amp; Madden Scale</t>
  </si>
  <si>
    <t>1933 Packer Ave #2</t>
  </si>
  <si>
    <t>Novato</t>
  </si>
  <si>
    <t>Marin</t>
  </si>
  <si>
    <t>415-423-3294</t>
  </si>
  <si>
    <t>415-926-6089</t>
  </si>
  <si>
    <t>lai@gmail.com</t>
  </si>
  <si>
    <t>Brittni</t>
  </si>
  <si>
    <t>Gillaspie</t>
  </si>
  <si>
    <t>Inner Label</t>
  </si>
  <si>
    <t>67 Rv Cent</t>
  </si>
  <si>
    <t>208-709-1235</t>
  </si>
  <si>
    <t>208-206-9848</t>
  </si>
  <si>
    <t>bgillaspie@gillaspie.com</t>
  </si>
  <si>
    <t>Raylene</t>
  </si>
  <si>
    <t>Kampa</t>
  </si>
  <si>
    <t>Hermar Inc</t>
  </si>
  <si>
    <t>2 Sw Nyberg Rd</t>
  </si>
  <si>
    <t>574-499-1454</t>
  </si>
  <si>
    <t>574-330-1884</t>
  </si>
  <si>
    <t>rkampa@kampa.org</t>
  </si>
  <si>
    <t>Flo</t>
  </si>
  <si>
    <t>Bookamer</t>
  </si>
  <si>
    <t>Simonton Howe &amp; Schneider Pc</t>
  </si>
  <si>
    <t>89992 E 15th St</t>
  </si>
  <si>
    <t>Alliance</t>
  </si>
  <si>
    <t>Box Butte</t>
  </si>
  <si>
    <t>308-726-2182</t>
  </si>
  <si>
    <t>308-250-6987</t>
  </si>
  <si>
    <t>flo.bookamer@cox.net</t>
  </si>
  <si>
    <t>Jani</t>
  </si>
  <si>
    <t>Biddy</t>
  </si>
  <si>
    <t>Warehouse Office &amp; Paper Prod</t>
  </si>
  <si>
    <t>61556 W 20th Ave</t>
  </si>
  <si>
    <t>206-711-6498</t>
  </si>
  <si>
    <t>206-395-6284</t>
  </si>
  <si>
    <t>jbiddy@yahoo.com</t>
  </si>
  <si>
    <t>Chauncey</t>
  </si>
  <si>
    <t>Motley</t>
  </si>
  <si>
    <t>Affiliated With Travelodge</t>
  </si>
  <si>
    <t>63 E Aurora Dr</t>
  </si>
  <si>
    <t>407-413-4842</t>
  </si>
  <si>
    <t>407-557-8857</t>
  </si>
  <si>
    <t>chauncey_motley@aol.com</t>
  </si>
  <si>
    <t>email (Personal)</t>
  </si>
  <si>
    <t>email (work)</t>
  </si>
  <si>
    <t>Department Name</t>
  </si>
  <si>
    <t xml:space="preserve"> Engineering</t>
  </si>
  <si>
    <t xml:space="preserve"> Marketing</t>
  </si>
  <si>
    <t xml:space="preserve"> Sales</t>
  </si>
  <si>
    <t xml:space="preserve"> Customer Support</t>
  </si>
  <si>
    <t xml:space="preserve"> Product Management</t>
  </si>
  <si>
    <t xml:space="preserve"> Finance</t>
  </si>
  <si>
    <t xml:space="preserve"> Operations</t>
  </si>
  <si>
    <t xml:space="preserve"> Human Resources</t>
  </si>
  <si>
    <t xml:space="preserve"> IT</t>
  </si>
  <si>
    <t xml:space="preserve"> Design</t>
  </si>
  <si>
    <t xml:space="preserve"> Research</t>
  </si>
  <si>
    <t xml:space="preserve"> Quality Assurance</t>
  </si>
  <si>
    <t>Engineering</t>
  </si>
  <si>
    <t>Marketing</t>
  </si>
  <si>
    <t>Sales</t>
  </si>
  <si>
    <t>Customer Support</t>
  </si>
  <si>
    <t>Product Management</t>
  </si>
  <si>
    <t>Finance</t>
  </si>
  <si>
    <t>Operations</t>
  </si>
  <si>
    <t>Human Resources</t>
  </si>
  <si>
    <t>IT</t>
  </si>
  <si>
    <t>Design</t>
  </si>
  <si>
    <t>Research</t>
  </si>
  <si>
    <t>Quality Assurance</t>
  </si>
  <si>
    <t>Business Development</t>
  </si>
  <si>
    <t>Data Science and Analytics</t>
  </si>
  <si>
    <t>Information Security</t>
  </si>
  <si>
    <t>Project Management</t>
  </si>
  <si>
    <t>Procurement</t>
  </si>
  <si>
    <t>Training and Development</t>
  </si>
  <si>
    <t>Corporate Communications</t>
  </si>
  <si>
    <t>Facilities Management</t>
  </si>
  <si>
    <t>Legal and Compliance</t>
  </si>
  <si>
    <t>Customer Success</t>
  </si>
  <si>
    <t>Supply Chain and Logistics</t>
  </si>
  <si>
    <t>Sales Operations</t>
  </si>
  <si>
    <t>Innovation and R&amp;D</t>
  </si>
  <si>
    <t>Corporate Strategy</t>
  </si>
  <si>
    <t>Marketing Communications</t>
  </si>
  <si>
    <t xml:space="preserve"> Business Development</t>
  </si>
  <si>
    <t xml:space="preserve"> Data Science and Analytics</t>
  </si>
  <si>
    <t xml:space="preserve"> Information Security</t>
  </si>
  <si>
    <t xml:space="preserve"> Project Management</t>
  </si>
  <si>
    <t xml:space="preserve"> Procurement</t>
  </si>
  <si>
    <t xml:space="preserve"> Training and Development</t>
  </si>
  <si>
    <t xml:space="preserve"> Corporate Communications</t>
  </si>
  <si>
    <t xml:space="preserve"> Facilities Management</t>
  </si>
  <si>
    <t xml:space="preserve"> Legal and Compliance</t>
  </si>
  <si>
    <t xml:space="preserve"> Customer Success</t>
  </si>
  <si>
    <t xml:space="preserve"> Supply Chain and Logistics</t>
  </si>
  <si>
    <t xml:space="preserve"> Sales Operations</t>
  </si>
  <si>
    <t xml:space="preserve"> Innovation and R&amp;D</t>
  </si>
  <si>
    <t xml:space="preserve"> Corporate Strategy</t>
  </si>
  <si>
    <t xml:space="preserve"> Marketing Communications</t>
  </si>
  <si>
    <t>Number of Employees</t>
  </si>
  <si>
    <t>Yes</t>
  </si>
  <si>
    <t>No</t>
  </si>
  <si>
    <t>Remote Work Capability?</t>
  </si>
  <si>
    <t>Description</t>
  </si>
  <si>
    <t>Responsible for designing, developing, and maintaining the company's products, software, and technical solutions.</t>
  </si>
  <si>
    <t>Handles the promotion and advertising of the company's products and services to attract and retain customers.</t>
  </si>
  <si>
    <t>Provides assistance and resolves issues for customers, ensuring their satisfaction with the company's offerings.</t>
  </si>
  <si>
    <t>Focuses on generating revenue by selling the company's products or services to clients and customers.</t>
  </si>
  <si>
    <t>Oversees the entire lifecycle of the company's products, from concept to launch and ongoing improvement.</t>
  </si>
  <si>
    <t>Manages the company's financial activities, including accounting, budgeting, and financial planning.</t>
  </si>
  <si>
    <t>Ensures smooth day-to-day operations of the company, optimizing processes and resources for efficiency.</t>
  </si>
  <si>
    <t>Handles employee recruitment, training, performance management, and overall personnel well-being.</t>
  </si>
  <si>
    <t>Manages the company's technology infrastructure, systems, and provides technical support to employees.</t>
  </si>
  <si>
    <t>Responsible for creating visually appealing and user-friendly designs for the company's products and marketing materials.</t>
  </si>
  <si>
    <t>Conducts market research and gathers data to inform decision-making and improve business strategies.</t>
  </si>
  <si>
    <t>Ensures the quality and reliability of the company's products or services through testing and evaluation.</t>
  </si>
  <si>
    <t>Identifies and pursues new business opportunities and strategic partnerships to expand the company's growth.</t>
  </si>
  <si>
    <t>Utilizes data to gain insights, make data-driven decisions, and improve business performance.</t>
  </si>
  <si>
    <t>Protects the company's data and systems from potential cybersecurity threats and breaches.</t>
  </si>
  <si>
    <t>Plans, organizes, and executes projects, ensuring they are completed on time and within budget.</t>
  </si>
  <si>
    <t>Manages the purchasing of goods and services for the company while maintaining cost-effectiveness.</t>
  </si>
  <si>
    <t>Provides training programs and opportunities for employees to enhance their skills and knowledge.</t>
  </si>
  <si>
    <t>Manages the company's internal and external communications, including public relations and media relations.</t>
  </si>
  <si>
    <t>Handles the maintenance and management of the company's physical infrastructure and office spaces.</t>
  </si>
  <si>
    <t>Ensures the company operates within legal guidelines and handles any legal matters and contracts</t>
  </si>
  <si>
    <t>Focuses on maintaining strong relationships with customers, ensuring their success and satisfaction.</t>
  </si>
  <si>
    <t>Manages the flow of goods and services from sourcing to distribution for efficient operations.</t>
  </si>
  <si>
    <t xml:space="preserve"> Provides support to the sales team with data analysis and sales process optimization.</t>
  </si>
  <si>
    <t>Drives innovation and research efforts to develop new products or technologies for the company.</t>
  </si>
  <si>
    <t>Develops and executes the company's long-term strategic plans and initiatives.</t>
  </si>
  <si>
    <t>Handles the development and execution of marketing campaigns and branding to promote the company.</t>
  </si>
  <si>
    <t>Critical Process 1</t>
  </si>
  <si>
    <t>Critical Process 2</t>
  </si>
  <si>
    <t xml:space="preserve"> Product Development</t>
  </si>
  <si>
    <t xml:space="preserve"> Designing and creating new products or features based on market needs and customer feedback</t>
  </si>
  <si>
    <t xml:space="preserve"> Market Research</t>
  </si>
  <si>
    <t xml:space="preserve"> Analyzing market trends and customer preferences to identify target audiences and strategic opportunities</t>
  </si>
  <si>
    <t xml:space="preserve"> Sales Prospecting</t>
  </si>
  <si>
    <t xml:space="preserve"> Identifying and qualifying potential customers and opportunities to build a robust sales pipeline</t>
  </si>
  <si>
    <t xml:space="preserve"> Issue Resolution</t>
  </si>
  <si>
    <t xml:space="preserve"> Addressing and resolving customer inquiries, complaints, and technical issues promptly and satisfactorily</t>
  </si>
  <si>
    <t xml:space="preserve"> Product Planning</t>
  </si>
  <si>
    <t xml:space="preserve"> Defining product vision, strategy, and roadmaps aligned with company objectives and market demands</t>
  </si>
  <si>
    <t xml:space="preserve"> Budgeting and Forecasting</t>
  </si>
  <si>
    <t xml:space="preserve"> Creating and managing budgets and financial forecasts to guide company spending and investments</t>
  </si>
  <si>
    <t xml:space="preserve"> Process Optimization</t>
  </si>
  <si>
    <t xml:space="preserve"> Analyzing and improving operational processes to increase efficiency and reduce wastage</t>
  </si>
  <si>
    <t xml:space="preserve"> Talent Acquisition</t>
  </si>
  <si>
    <t xml:space="preserve"> Recruiting and hiring qualified candidates to fill vacant positions within the organization</t>
  </si>
  <si>
    <t xml:space="preserve"> Network and Systems Maintenance</t>
  </si>
  <si>
    <t xml:space="preserve"> Ensuring the smooth functioning and security of the company's IT infrastructure</t>
  </si>
  <si>
    <t xml:space="preserve"> Conceptualization</t>
  </si>
  <si>
    <t xml:space="preserve"> Ideating and conceptualizing creative designs and concepts for products and marketing materials</t>
  </si>
  <si>
    <t xml:space="preserve"> Data Collection</t>
  </si>
  <si>
    <t xml:space="preserve"> Collecting data through various methods, such as surveys, interviews, and market research tools</t>
  </si>
  <si>
    <t xml:space="preserve"> Test Planning</t>
  </si>
  <si>
    <t xml:space="preserve"> Defining comprehensive test plans and strategies for various products and software applications</t>
  </si>
  <si>
    <t xml:space="preserve"> Market Scanning</t>
  </si>
  <si>
    <t xml:space="preserve"> Identifying potential markets and assessing their viability for the company's products/services</t>
  </si>
  <si>
    <t xml:space="preserve"> Data Cleaning and Preprocessing</t>
  </si>
  <si>
    <t xml:space="preserve"> Preparing data by cleaning, transforming, and structuring it for analysis</t>
  </si>
  <si>
    <t xml:space="preserve"> Threat Assessment</t>
  </si>
  <si>
    <t xml:space="preserve"> Identifying potential security threats and vulnerabilities in the company's systems</t>
  </si>
  <si>
    <t xml:space="preserve"> Scope Definition</t>
  </si>
  <si>
    <t xml:space="preserve"> Clearly defining project objectives, deliverables, and constraints</t>
  </si>
  <si>
    <t xml:space="preserve"> Supplier Selection</t>
  </si>
  <si>
    <t xml:space="preserve"> Identifying and evaluating potential suppliers based on quality, reliability, and pricing</t>
  </si>
  <si>
    <t xml:space="preserve"> Training Needs Analysis</t>
  </si>
  <si>
    <t xml:space="preserve"> Identifying the skills and knowledge gaps of employees to determine training requirements</t>
  </si>
  <si>
    <t xml:space="preserve"> Media Relations</t>
  </si>
  <si>
    <t xml:space="preserve"> Managing relationships with the media and handling media inquiries and press releases</t>
  </si>
  <si>
    <t xml:space="preserve"> Maintenance and Repairs</t>
  </si>
  <si>
    <t xml:space="preserve"> Overseeing the maintenance and repair of the company's facilities and equipment</t>
  </si>
  <si>
    <t xml:space="preserve"> Contract Review</t>
  </si>
  <si>
    <t xml:space="preserve"> Reviewing and negotiating contracts with clients, partners, and vendors</t>
  </si>
  <si>
    <t xml:space="preserve"> Customer Onboarding</t>
  </si>
  <si>
    <t xml:space="preserve"> Assisting customers in the initial adoption and implementation of products/services</t>
  </si>
  <si>
    <t xml:space="preserve"> Supplier Relationship Management</t>
  </si>
  <si>
    <t xml:space="preserve"> Managing relationships with suppliers and ensuring timely deliveries</t>
  </si>
  <si>
    <t xml:space="preserve"> Sales Forecasting</t>
  </si>
  <si>
    <t xml:space="preserve"> Predicting future sales performance based on historical data and market trends</t>
  </si>
  <si>
    <t xml:space="preserve"> Idea Generation</t>
  </si>
  <si>
    <t xml:space="preserve"> Encouraging and gathering innovative ideas from employees and stakeholders</t>
  </si>
  <si>
    <t xml:space="preserve"> Strategic Planning</t>
  </si>
  <si>
    <t xml:space="preserve"> Developing and refining the company's long-term vision and objectives</t>
  </si>
  <si>
    <t xml:space="preserve"> Content Creation</t>
  </si>
  <si>
    <t xml:space="preserve"> Developing engaging and relevant content for marketing campaigns and materials</t>
  </si>
  <si>
    <t xml:space="preserve"> Software Testing</t>
  </si>
  <si>
    <t xml:space="preserve"> Campaign Planning</t>
  </si>
  <si>
    <t xml:space="preserve"> Developing effective marketing campaigns with compelling messaging to promote products/services</t>
  </si>
  <si>
    <t xml:space="preserve"> Sales Presentations</t>
  </si>
  <si>
    <t xml:space="preserve"> Delivering persuasive presentations to showcase products and services and address customer needs</t>
  </si>
  <si>
    <t xml:space="preserve"> Customer Feedback Management</t>
  </si>
  <si>
    <t xml:space="preserve"> Collecting and analyzing customer feedback to identify areas for improvement in products/services</t>
  </si>
  <si>
    <t xml:space="preserve"> Requirements Gathering</t>
  </si>
  <si>
    <t xml:space="preserve"> Collaborating with stakeholders to gather and prioritize product feature and functionality requirements</t>
  </si>
  <si>
    <t xml:space="preserve"> Financial Reporting</t>
  </si>
  <si>
    <t xml:space="preserve"> Preparing accurate financial statements and reports for management and stakeholders</t>
  </si>
  <si>
    <t xml:space="preserve"> Inventory Management</t>
  </si>
  <si>
    <t xml:space="preserve"> Maintaining optimal inventory levels to meet customer demand while minimizing excess stock</t>
  </si>
  <si>
    <t xml:space="preserve"> Performance Management</t>
  </si>
  <si>
    <t xml:space="preserve"> Implementing performance appraisal systems to evaluate and develop employee performance</t>
  </si>
  <si>
    <t xml:space="preserve"> Help Desk Support</t>
  </si>
  <si>
    <t xml:space="preserve"> Providing technical support to employees for IT-related issues and inquiries</t>
  </si>
  <si>
    <t xml:space="preserve"> Prototyping</t>
  </si>
  <si>
    <t xml:space="preserve"> Creating prototypes and mock-ups to visualize and validate design concepts before final implementation</t>
  </si>
  <si>
    <t xml:space="preserve"> Data Analysis</t>
  </si>
  <si>
    <t xml:space="preserve"> Analyzing and interpreting collected data to derive meaningful insights and trends</t>
  </si>
  <si>
    <t xml:space="preserve"> Test Execution</t>
  </si>
  <si>
    <t xml:space="preserve"> Conducting thorough testing to identify and report defects and issues in the products</t>
  </si>
  <si>
    <t xml:space="preserve"> Partner Identification</t>
  </si>
  <si>
    <t xml:space="preserve"> Identifying and evaluating potential partners and collaborations for mutual growth</t>
  </si>
  <si>
    <t xml:space="preserve"> Predictive Modeling</t>
  </si>
  <si>
    <t xml:space="preserve"> Building and validating predictive models to make data-driven predictions</t>
  </si>
  <si>
    <t xml:space="preserve"> Security Measures Implementation</t>
  </si>
  <si>
    <t xml:space="preserve"> Deploying security protocols and tools to protect against cyberattacks and data breaches</t>
  </si>
  <si>
    <t xml:space="preserve"> Resource Planning</t>
  </si>
  <si>
    <t xml:space="preserve"> Allocating resources and defining project timelines and milestones</t>
  </si>
  <si>
    <t xml:space="preserve"> Contract Negotiation</t>
  </si>
  <si>
    <t xml:space="preserve"> Negotiating favorable terms and conditions in contracts with suppliers</t>
  </si>
  <si>
    <t xml:space="preserve"> Training Program Development</t>
  </si>
  <si>
    <t xml:space="preserve"> Designing and developing training programs to address identified needs</t>
  </si>
  <si>
    <t xml:space="preserve"> Internal Communications</t>
  </si>
  <si>
    <t xml:space="preserve"> Facilitating communication within the organization to keep employees informed and engaged</t>
  </si>
  <si>
    <t xml:space="preserve"> Space Planning</t>
  </si>
  <si>
    <t xml:space="preserve"> Optimizing the use of office space and facilities for efficiency and productivity</t>
  </si>
  <si>
    <t xml:space="preserve"> Regulatory Compliance</t>
  </si>
  <si>
    <t xml:space="preserve"> Ensuring the company operates in accordance with relevant laws and regulations</t>
  </si>
  <si>
    <t xml:space="preserve"> Customer Engagement</t>
  </si>
  <si>
    <t xml:space="preserve"> Proactively engaging with customers to understand their needs and provide ongoing support</t>
  </si>
  <si>
    <t xml:space="preserve"> Inventory Control</t>
  </si>
  <si>
    <t xml:space="preserve"> Optimizing inventory levels to meet demand while minimizing carrying costs</t>
  </si>
  <si>
    <t xml:space="preserve"> Sales Process Optimization</t>
  </si>
  <si>
    <t xml:space="preserve"> Streamlining sales processes to enhance efficiency and productivity</t>
  </si>
  <si>
    <t xml:space="preserve"> Research and Experimentation</t>
  </si>
  <si>
    <t xml:space="preserve"> Conducting research and experiments to develop new products or technologies</t>
  </si>
  <si>
    <t xml:space="preserve"> Competitive Analysis</t>
  </si>
  <si>
    <t xml:space="preserve"> Analyzing competitors and market trends to identify opportunities and threats</t>
  </si>
  <si>
    <t xml:space="preserve"> Brand Messaging</t>
  </si>
  <si>
    <t xml:space="preserve"> Crafting consistent brand messaging to communicate the company's value proposition</t>
  </si>
  <si>
    <t xml:space="preserve"> Continuous Improvement</t>
  </si>
  <si>
    <t xml:space="preserve"> Iteratively refining and enhancing existing products to meet evolving user requirements and industry standards</t>
  </si>
  <si>
    <t xml:space="preserve"> Lead Generation</t>
  </si>
  <si>
    <t xml:space="preserve"> Implementing strategies to attract potential customers and generate leads for the sales team</t>
  </si>
  <si>
    <t xml:space="preserve"> Sales Closing</t>
  </si>
  <si>
    <t xml:space="preserve"> Finalizing deals and contracts with customers to secure successful sales transactions</t>
  </si>
  <si>
    <t xml:space="preserve"> Customer Training</t>
  </si>
  <si>
    <t xml:space="preserve"> Providing training and resources to customers for optimal use and understanding of products/services</t>
  </si>
  <si>
    <t xml:space="preserve"> Product Launch</t>
  </si>
  <si>
    <t xml:space="preserve"> Planning and executing successful product launches to introduce new offerings to the market</t>
  </si>
  <si>
    <t xml:space="preserve"> Expense Management</t>
  </si>
  <si>
    <t xml:space="preserve"> Monitoring and controlling expenses to ensure financial efficiency and cost-effectiveness</t>
  </si>
  <si>
    <t xml:space="preserve"> Vendor Management</t>
  </si>
  <si>
    <t xml:space="preserve"> Managing relationships with suppliers and vendors to ensure timely and quality supplies</t>
  </si>
  <si>
    <t xml:space="preserve"> Employee Training and Development</t>
  </si>
  <si>
    <t xml:space="preserve"> Providing training and development programs to enhance employee skills and capabilities</t>
  </si>
  <si>
    <t xml:space="preserve"> Data Backup and Recovery</t>
  </si>
  <si>
    <t xml:space="preserve"> Implementing robust data backup and recovery procedures to safeguard critical information</t>
  </si>
  <si>
    <t xml:space="preserve"> Design Collaboration</t>
  </si>
  <si>
    <t xml:space="preserve"> Collaborating with cross-functional teams to align design efforts with business objectives</t>
  </si>
  <si>
    <t xml:space="preserve"> Evaluating competitors' products and strategies to identify potential opportunities and threats</t>
  </si>
  <si>
    <t xml:space="preserve"> Quality Standards Compliance</t>
  </si>
  <si>
    <t xml:space="preserve"> Ensuring that products meet industry standards and regulatory requirements</t>
  </si>
  <si>
    <t xml:space="preserve"> Negotiation and Deal Making</t>
  </si>
  <si>
    <t xml:space="preserve"> Engaging in negotiations and closing deals with clients and partners</t>
  </si>
  <si>
    <t xml:space="preserve"> Data Visualization</t>
  </si>
  <si>
    <t xml:space="preserve"> Creating informative and visually appealing data visualizations to communicate insights effectively</t>
  </si>
  <si>
    <t xml:space="preserve"> Incident Response</t>
  </si>
  <si>
    <t xml:space="preserve"> Developing and executing response plans to address and mitigate security incidents</t>
  </si>
  <si>
    <t xml:space="preserve"> Risk Management</t>
  </si>
  <si>
    <t xml:space="preserve"> Identifying potential risks and developing contingency plans to address them</t>
  </si>
  <si>
    <t xml:space="preserve"> Order Processing</t>
  </si>
  <si>
    <t xml:space="preserve"> Managing the procurement process from order placement to delivery</t>
  </si>
  <si>
    <t xml:space="preserve"> Training Evaluation</t>
  </si>
  <si>
    <t xml:space="preserve"> Assessing the effectiveness of training initiatives and making improvements as necessary</t>
  </si>
  <si>
    <t xml:space="preserve"> Crisis Communication</t>
  </si>
  <si>
    <t xml:space="preserve"> Developing strategies to manage and address communication during crisis situations</t>
  </si>
  <si>
    <t xml:space="preserve"> Health and Safety Compliance</t>
  </si>
  <si>
    <t xml:space="preserve"> Ensuring compliance with health and safety regulations to provide a safe working environment</t>
  </si>
  <si>
    <t xml:space="preserve"> Risk Mitigation</t>
  </si>
  <si>
    <t xml:space="preserve"> Identifying and addressing legal risks to protect the company from potential liabilities</t>
  </si>
  <si>
    <t xml:space="preserve"> Customer Retention Strategies</t>
  </si>
  <si>
    <t xml:space="preserve"> Implementing strategies to foster customer loyalty and reduce churn</t>
  </si>
  <si>
    <t xml:space="preserve"> Logistics Planning</t>
  </si>
  <si>
    <t xml:space="preserve"> Planning and coordinating the movement of goods and materials efficiently</t>
  </si>
  <si>
    <t xml:space="preserve"> Prototype Testing</t>
  </si>
  <si>
    <t xml:space="preserve"> Testing prototypes to assess their feasibility and potential market acceptance</t>
  </si>
  <si>
    <t xml:space="preserve"> Strategy Execution</t>
  </si>
  <si>
    <t xml:space="preserve"> Implementing and monitoring the execution of strategic initiatives</t>
  </si>
  <si>
    <t xml:space="preserve"> Multi-channel Marketing</t>
  </si>
  <si>
    <t xml:space="preserve"> Executing marketing campaigns across various channels to reach target audiences effectively</t>
  </si>
  <si>
    <t>Conducting rigorous testing and debugging to ensure the reliability and quality of software applications</t>
  </si>
  <si>
    <t xml:space="preserve"> Quarter 3.</t>
  </si>
  <si>
    <t xml:space="preserve"> Quarter 2.</t>
  </si>
  <si>
    <t xml:space="preserve"> Quarter 1.</t>
  </si>
  <si>
    <t xml:space="preserve"> Quarter 4.</t>
  </si>
  <si>
    <t xml:space="preserve"> Month 12 (December).</t>
  </si>
  <si>
    <t xml:space="preserve"> Month 3 (March).</t>
  </si>
  <si>
    <t xml:space="preserve"> Month 6 (June).</t>
  </si>
  <si>
    <t xml:space="preserve"> Month 9 (September).</t>
  </si>
  <si>
    <t xml:space="preserve"> Month 7 (July).</t>
  </si>
  <si>
    <t xml:space="preserve"> Month 11 (November).</t>
  </si>
  <si>
    <t xml:space="preserve"> Month 4 (April).</t>
  </si>
  <si>
    <t xml:space="preserve"> Month 10 (October).</t>
  </si>
  <si>
    <t xml:space="preserve"> Month 5 (May).</t>
  </si>
  <si>
    <t xml:space="preserve"> Month 8 (August).</t>
  </si>
  <si>
    <t xml:space="preserve"> Month 2 (February).</t>
  </si>
  <si>
    <t xml:space="preserve"> TechForge Solutions </t>
  </si>
  <si>
    <t xml:space="preserve"> StellarGraphics Studio </t>
  </si>
  <si>
    <t xml:space="preserve"> Crafts visually stunning designs and creative marketing materials</t>
  </si>
  <si>
    <t xml:space="preserve"> LeadGenPro </t>
  </si>
  <si>
    <t xml:space="preserve"> HelpSphere Solutions </t>
  </si>
  <si>
    <t xml:space="preserve"> Empowers customer support agents to resolve queries swiftly</t>
  </si>
  <si>
    <t xml:space="preserve"> ProductVisionary Consultants </t>
  </si>
  <si>
    <t xml:space="preserve"> Shapes the vision of products and aligns them with market demands</t>
  </si>
  <si>
    <t xml:space="preserve"> FinancialFortune Advisors </t>
  </si>
  <si>
    <t xml:space="preserve"> OptimaProcess Consulting </t>
  </si>
  <si>
    <t xml:space="preserve"> Optimizes processes to streamline operations with precision</t>
  </si>
  <si>
    <t xml:space="preserve"> TalentQuest Recruiters </t>
  </si>
  <si>
    <t xml:space="preserve"> Embarks on quests to discover the finest talent for the company's journey</t>
  </si>
  <si>
    <t xml:space="preserve"> TechnoNex Solutions </t>
  </si>
  <si>
    <t xml:space="preserve"> Creates a nexus of secure and reliable IT infrastructure and support</t>
  </si>
  <si>
    <t xml:space="preserve"> VisionCraft Studios </t>
  </si>
  <si>
    <t xml:space="preserve"> Crafts visionary designs that resonate with users on a deeper level</t>
  </si>
  <si>
    <t xml:space="preserve"> InsightVista Research </t>
  </si>
  <si>
    <t xml:space="preserve"> Provides a panoramic view of markets and consumer behavior</t>
  </si>
  <si>
    <t xml:space="preserve"> QuaLitMasters </t>
  </si>
  <si>
    <t xml:space="preserve"> Masters of quality assurance, ensuring perfection in every product</t>
  </si>
  <si>
    <t xml:space="preserve"> GrowthHorizon Advisors </t>
  </si>
  <si>
    <t xml:space="preserve"> Explores new horizons for the company's exponential growth</t>
  </si>
  <si>
    <t xml:space="preserve"> AnalytixSphere Solutions </t>
  </si>
  <si>
    <t xml:space="preserve"> Dives into the realm of data analytics and insights</t>
  </si>
  <si>
    <t xml:space="preserve"> SecureSentry Solutions </t>
  </si>
  <si>
    <t xml:space="preserve"> Maintains an impenetrable fortress against cyber threats</t>
  </si>
  <si>
    <t xml:space="preserve"> Projexcellence Analytics </t>
  </si>
  <si>
    <t xml:space="preserve"> Analyzes projects with excellence to deliver successful outcomes</t>
  </si>
  <si>
    <t xml:space="preserve"> SkillCraft Academy </t>
  </si>
  <si>
    <t xml:space="preserve"> StoryWeavers Communications </t>
  </si>
  <si>
    <t xml:space="preserve"> Weaves captivating stories for effective brand communication</t>
  </si>
  <si>
    <t xml:space="preserve"> EazeLiving Facilities </t>
  </si>
  <si>
    <t xml:space="preserve"> Enhances employee comfort and productivity with expert facility management</t>
  </si>
  <si>
    <t xml:space="preserve"> LegalMasters Advisors </t>
  </si>
  <si>
    <t xml:space="preserve"> Masters of legal counsel and compliance guidance</t>
  </si>
  <si>
    <t xml:space="preserve"> CustomerChampion Experts </t>
  </si>
  <si>
    <t xml:space="preserve"> OptiSupply Solutions </t>
  </si>
  <si>
    <t xml:space="preserve"> Optimizes supply chains with streamlined logistics and operations</t>
  </si>
  <si>
    <t xml:space="preserve"> SalesVisor Tools </t>
  </si>
  <si>
    <t xml:space="preserve"> Provides visionary tools for sales forecasting and analysis</t>
  </si>
  <si>
    <t xml:space="preserve"> ImagiNation Consultants </t>
  </si>
  <si>
    <t xml:space="preserve"> Nurtures imagination for groundbreaking innovations</t>
  </si>
  <si>
    <t xml:space="preserve"> StrategyQuest Advisors </t>
  </si>
  <si>
    <t xml:space="preserve"> Embarks on quests for strategic vision and growth</t>
  </si>
  <si>
    <t xml:space="preserve"> BuzzMakers Agency </t>
  </si>
  <si>
    <t xml:space="preserve"> Creates a buzz with compelling marketing and communication</t>
  </si>
  <si>
    <t xml:space="preserve"> Crafts skills to perfection with tailor made training programs</t>
  </si>
  <si>
    <t xml:space="preserve"> Champions of customer success, fostering long lasting relationships</t>
  </si>
  <si>
    <t xml:space="preserve"> Fortifies financial strategies for longterm prosperity</t>
  </si>
  <si>
    <t xml:space="preserve"> Expertly generates highquality leads, the lifeblood of sales teams</t>
  </si>
  <si>
    <t xml:space="preserve"> Provides cutting edge hardware components for product development</t>
  </si>
  <si>
    <t>Devises wise and comprehensive project management plans</t>
  </si>
  <si>
    <t xml:space="preserve"> PlanWise Advisors </t>
  </si>
  <si>
    <t xml:space="preserve">CodeWizards </t>
  </si>
  <si>
    <t xml:space="preserve"> Offers software testing and debugging services with a touch of magic</t>
  </si>
  <si>
    <t xml:space="preserve">DigitalTrailblazers </t>
  </si>
  <si>
    <t xml:space="preserve"> Guides the way with innovative digital marketing strategies</t>
  </si>
  <si>
    <t xml:space="preserve"> SalesMax Academy </t>
  </si>
  <si>
    <t xml:space="preserve"> Elevates sales reps' skills and charisma to close deals with finesse</t>
  </si>
  <si>
    <t xml:space="preserve"> CustomerVoice Analytics </t>
  </si>
  <si>
    <t xml:space="preserve"> Harnesses the power of customer feedback for actionable insights</t>
  </si>
  <si>
    <t xml:space="preserve"> UXWhiz Experts </t>
  </si>
  <si>
    <t xml:space="preserve"> Envisions exceptional user experiences and interfaces</t>
  </si>
  <si>
    <t xml:space="preserve"> AccuCount Solutions </t>
  </si>
  <si>
    <t xml:space="preserve"> Offers accounting software for accurate and reliable financial management</t>
  </si>
  <si>
    <t xml:space="preserve"> SupplyFlow Solutions </t>
  </si>
  <si>
    <t xml:space="preserve"> Orchestrates supply chains with seamless inventory management</t>
  </si>
  <si>
    <t xml:space="preserve"> SkillSage Training </t>
  </si>
  <si>
    <t xml:space="preserve"> Imparts wisdom and enhances skills through immersive training experiences</t>
  </si>
  <si>
    <t xml:space="preserve"> CyberSentinel Guardians </t>
  </si>
  <si>
    <t xml:space="preserve"> Safeguards the company's digital realms from cyber threats</t>
  </si>
  <si>
    <t xml:space="preserve"> ArtAegis UI/UX </t>
  </si>
  <si>
    <t xml:space="preserve"> Shields products with seamless user interfaces and experiences</t>
  </si>
  <si>
    <t xml:space="preserve"> DataHarvest Technologies </t>
  </si>
  <si>
    <t xml:space="preserve"> CertiSure Compliance </t>
  </si>
  <si>
    <t xml:space="preserve"> Ensures certifications and compliance to meet industry standards</t>
  </si>
  <si>
    <t xml:space="preserve"> FusionForge Partners </t>
  </si>
  <si>
    <t xml:space="preserve"> Forges strong partnerships to propel mutual growth and innovation</t>
  </si>
  <si>
    <t xml:space="preserve"> DataSense Academy </t>
  </si>
  <si>
    <t xml:space="preserve"> Develops data scientists and analysts with an acute sense of data</t>
  </si>
  <si>
    <t xml:space="preserve"> ShieldWise Consulting </t>
  </si>
  <si>
    <t xml:space="preserve"> Wise protectors against information security breaches</t>
  </si>
  <si>
    <t xml:space="preserve"> TaskFlow Solutions </t>
  </si>
  <si>
    <t xml:space="preserve"> Ensures tasks flow seamlessly towards successful project completion</t>
  </si>
  <si>
    <t xml:space="preserve"> SmartSourcers </t>
  </si>
  <si>
    <t xml:space="preserve"> Sources smart and reliable suppliers for the company's needs</t>
  </si>
  <si>
    <t xml:space="preserve"> TrainWise Solutions </t>
  </si>
  <si>
    <t xml:space="preserve"> Provides wisdom through transformative training experiences</t>
  </si>
  <si>
    <t xml:space="preserve"> InnerConnect Solutions </t>
  </si>
  <si>
    <t xml:space="preserve"> Connects the company's internal communications for seamless collaboration</t>
  </si>
  <si>
    <t xml:space="preserve"> SpaceOptix Solutions </t>
  </si>
  <si>
    <t xml:space="preserve"> Optimizes office spaces with ingenious planning and design</t>
  </si>
  <si>
    <t xml:space="preserve"> ContractWise Negotiators </t>
  </si>
  <si>
    <t xml:space="preserve"> Wise negotiators crafting fair and beneficial contracts</t>
  </si>
  <si>
    <t xml:space="preserve"> RetentionEdge Solutions </t>
  </si>
  <si>
    <t xml:space="preserve"> Offers the edge needed to retain loyal and satisfied customers</t>
  </si>
  <si>
    <t xml:space="preserve"> TransPortia Express </t>
  </si>
  <si>
    <t xml:space="preserve"> Speedy and reliable transportation and shipping services</t>
  </si>
  <si>
    <t xml:space="preserve"> SalesAnalytix Experts </t>
  </si>
  <si>
    <t xml:space="preserve"> Analyzes sales data to drive effective sales strategies</t>
  </si>
  <si>
    <t xml:space="preserve"> ResearcHive Labs </t>
  </si>
  <si>
    <t xml:space="preserve"> Buzzing with research and development for transformative ideas</t>
  </si>
  <si>
    <t xml:space="preserve"> CompetiSense Intelligence </t>
  </si>
  <si>
    <t xml:space="preserve"> SociableSphere Experts </t>
  </si>
  <si>
    <t xml:space="preserve"> Experts in crafting captivating social media campaigns</t>
  </si>
  <si>
    <t xml:space="preserve"> Gathers data from diverse sources for data driven decisions</t>
  </si>
  <si>
    <t xml:space="preserve"> Provides competitive intelligence for strategic decision making</t>
  </si>
  <si>
    <t xml:space="preserve">Innovatica Labs </t>
  </si>
  <si>
    <t xml:space="preserve"> Pioneers in continuous improvement methodologies for software excellence</t>
  </si>
  <si>
    <t xml:space="preserve">Insightful Minds Research </t>
  </si>
  <si>
    <t xml:space="preserve"> Uncovers deep market insights and trends for impactful campaigns</t>
  </si>
  <si>
    <t xml:space="preserve"> ProspectCloud </t>
  </si>
  <si>
    <t xml:space="preserve"> EmpathEase Training </t>
  </si>
  <si>
    <t xml:space="preserve"> Trains support teams to provide empathetic and personalized assistance</t>
  </si>
  <si>
    <t xml:space="preserve"> MarketMaestros Analytics </t>
  </si>
  <si>
    <t xml:space="preserve"> Navigates through market complexities to identify profitable opportunities</t>
  </si>
  <si>
    <t xml:space="preserve"> AuditGuard Assurance </t>
  </si>
  <si>
    <t xml:space="preserve"> Safeguards financial compliance and ensures meticulous audits</t>
  </si>
  <si>
    <t xml:space="preserve"> FacilityGenius </t>
  </si>
  <si>
    <t xml:space="preserve"> PeopleHub Management </t>
  </si>
  <si>
    <t xml:space="preserve"> Nurtures employee growth and engagement with a personalized touch</t>
  </si>
  <si>
    <t xml:space="preserve"> DataFortress Backup </t>
  </si>
  <si>
    <t xml:space="preserve"> Fortifies data with impenetrable backup and recovery solutions</t>
  </si>
  <si>
    <t xml:space="preserve"> DesignAlchemy Resources </t>
  </si>
  <si>
    <t xml:space="preserve"> Transforms ideas into design gold with a dash of magic</t>
  </si>
  <si>
    <t xml:space="preserve"> IntellectHorizon </t>
  </si>
  <si>
    <t xml:space="preserve"> Explores the horizon of possibilities through comprehensive research</t>
  </si>
  <si>
    <t xml:space="preserve"> ReliaTech Testing </t>
  </si>
  <si>
    <t xml:space="preserve"> Provides reliable testing solutions for flawless product performance</t>
  </si>
  <si>
    <t xml:space="preserve"> NexVenture Consultants </t>
  </si>
  <si>
    <t xml:space="preserve"> Ventures into new markets and territories with calculated risks</t>
  </si>
  <si>
    <t xml:space="preserve"> PredictaScope Analytics </t>
  </si>
  <si>
    <t xml:space="preserve"> Peers into the future with predictive analytics prowess</t>
  </si>
  <si>
    <t xml:space="preserve"> BreachGuard Detectives </t>
  </si>
  <si>
    <t xml:space="preserve"> Detects and investigates potential breaches to secure the company</t>
  </si>
  <si>
    <t xml:space="preserve"> ProcureMasters </t>
  </si>
  <si>
    <t xml:space="preserve"> Masters of procurement, negotiating the best deals for the company</t>
  </si>
  <si>
    <t xml:space="preserve"> LearnTech Innovations </t>
  </si>
  <si>
    <t xml:space="preserve"> CrisisGuardian Consultants </t>
  </si>
  <si>
    <t xml:space="preserve"> Guards corporate reputation during crises with strategic communication</t>
  </si>
  <si>
    <t xml:space="preserve"> SafeHaven Compliance </t>
  </si>
  <si>
    <t xml:space="preserve"> Ensures facilities comply with safety standards for a secure work environment</t>
  </si>
  <si>
    <t xml:space="preserve"> ReguGuardians Assurance </t>
  </si>
  <si>
    <t xml:space="preserve"> Guardians of regulatory compliance to protect the company's interests</t>
  </si>
  <si>
    <t xml:space="preserve"> SuccessAnalytics Insights </t>
  </si>
  <si>
    <t xml:space="preserve"> Analyzes success metrics to drive continuous improvement in customer satisfaction</t>
  </si>
  <si>
    <t xml:space="preserve"> SuppliZen Consultants </t>
  </si>
  <si>
    <t xml:space="preserve"> Zen masters of supply chain optimization for peak efficiency</t>
  </si>
  <si>
    <t xml:space="preserve"> SalesAutomate Solutions </t>
  </si>
  <si>
    <t xml:space="preserve"> Automates sales processes for enhanced productivity</t>
  </si>
  <si>
    <t xml:space="preserve"> IPGuardian Protectors </t>
  </si>
  <si>
    <t xml:space="preserve"> Safeguards intellectual property for innovative concepts</t>
  </si>
  <si>
    <t xml:space="preserve"> StratExeX Solutions </t>
  </si>
  <si>
    <t xml:space="preserve"> Executes strategies with precision for desired outcomes</t>
  </si>
  <si>
    <t xml:space="preserve"> MailCraft Solutions </t>
  </si>
  <si>
    <t xml:space="preserve"> Crafts engaging email marketing campaigns for impactful communication</t>
  </si>
  <si>
    <t xml:space="preserve"> Innovates learning with cutting edge technology and methods</t>
  </si>
  <si>
    <t xml:space="preserve"> Manages facilities with brilliance and ensures top notch maintenance</t>
  </si>
  <si>
    <t xml:space="preserve"> Cloud based CRM software to seamlessly manage sales opportunities</t>
  </si>
  <si>
    <t>Department</t>
  </si>
  <si>
    <t>Vendor 1</t>
  </si>
  <si>
    <t>V1 Description</t>
  </si>
  <si>
    <t>Vendor 2</t>
  </si>
  <si>
    <t>V2 Description</t>
  </si>
  <si>
    <t>Vendor 3</t>
  </si>
  <si>
    <t>V3 Description</t>
  </si>
  <si>
    <t>Application 1</t>
  </si>
  <si>
    <t>Type</t>
  </si>
  <si>
    <t>RTO</t>
  </si>
  <si>
    <t>Application 2</t>
  </si>
  <si>
    <t>Description2</t>
  </si>
  <si>
    <t>Type3</t>
  </si>
  <si>
    <t>Description3</t>
  </si>
  <si>
    <t>Type2</t>
  </si>
  <si>
    <t>RTO3</t>
  </si>
  <si>
    <t>RTO2</t>
  </si>
  <si>
    <t>Application 3</t>
  </si>
  <si>
    <t xml:space="preserve"> InventoVision </t>
  </si>
  <si>
    <t xml:space="preserve"> CodeGuardian </t>
  </si>
  <si>
    <t xml:space="preserve"> BugBuster Pro </t>
  </si>
  <si>
    <t xml:space="preserve"> CampaignGenius </t>
  </si>
  <si>
    <t xml:space="preserve"> SocialSphere Insights </t>
  </si>
  <si>
    <t xml:space="preserve"> CreatiVision </t>
  </si>
  <si>
    <t xml:space="preserve"> LeadHunter Pro </t>
  </si>
  <si>
    <t xml:space="preserve"> HelpBot360 </t>
  </si>
  <si>
    <t xml:space="preserve"> VisionAlign </t>
  </si>
  <si>
    <t xml:space="preserve"> IdeaForge </t>
  </si>
  <si>
    <t xml:space="preserve"> MarketPulse Pro </t>
  </si>
  <si>
    <t xml:space="preserve"> CashFlow Manager </t>
  </si>
  <si>
    <t xml:space="preserve"> FinGuard </t>
  </si>
  <si>
    <t xml:space="preserve"> PayWise </t>
  </si>
  <si>
    <t xml:space="preserve"> OptiFlow </t>
  </si>
  <si>
    <t xml:space="preserve"> ProcureXpert </t>
  </si>
  <si>
    <t xml:space="preserve"> FaciliFix </t>
  </si>
  <si>
    <t xml:space="preserve"> TalentScout </t>
  </si>
  <si>
    <t xml:space="preserve"> PerfEval </t>
  </si>
  <si>
    <t xml:space="preserve"> LearnCraft </t>
  </si>
  <si>
    <t xml:space="preserve"> CloudShield </t>
  </si>
  <si>
    <t xml:space="preserve"> NetGuard </t>
  </si>
  <si>
    <t xml:space="preserve"> DataFortress </t>
  </si>
  <si>
    <t xml:space="preserve"> Visionarium </t>
  </si>
  <si>
    <t xml:space="preserve"> PixelCraft </t>
  </si>
  <si>
    <t xml:space="preserve"> DesignSphere </t>
  </si>
  <si>
    <t xml:space="preserve"> ResearcHub </t>
  </si>
  <si>
    <t xml:space="preserve"> DataHarvest </t>
  </si>
  <si>
    <t xml:space="preserve"> Innovatix </t>
  </si>
  <si>
    <t xml:space="preserve"> TestCraft </t>
  </si>
  <si>
    <t xml:space="preserve"> CertiSure </t>
  </si>
  <si>
    <t xml:space="preserve"> QualityInsight </t>
  </si>
  <si>
    <t xml:space="preserve"> GrowthVista </t>
  </si>
  <si>
    <t xml:space="preserve"> PartnerForge </t>
  </si>
  <si>
    <t xml:space="preserve"> MarketVenture </t>
  </si>
  <si>
    <t xml:space="preserve"> AnalytiX </t>
  </si>
  <si>
    <t xml:space="preserve"> DataSense </t>
  </si>
  <si>
    <t xml:space="preserve"> PrediXpert </t>
  </si>
  <si>
    <t xml:space="preserve"> SecureSphere </t>
  </si>
  <si>
    <t xml:space="preserve"> ThreatGuard </t>
  </si>
  <si>
    <t xml:space="preserve"> IncidentShield </t>
  </si>
  <si>
    <t xml:space="preserve"> PlanWise </t>
  </si>
  <si>
    <t xml:space="preserve"> TaskFlow </t>
  </si>
  <si>
    <t xml:space="preserve"> Projexcell </t>
  </si>
  <si>
    <t xml:space="preserve"> ContraXpert </t>
  </si>
  <si>
    <t xml:space="preserve"> TrainWise </t>
  </si>
  <si>
    <t xml:space="preserve"> LearnTech </t>
  </si>
  <si>
    <t xml:space="preserve"> StoryWeavers </t>
  </si>
  <si>
    <t xml:space="preserve"> InnerConnect </t>
  </si>
  <si>
    <t xml:space="preserve"> CrisisGuard </t>
  </si>
  <si>
    <t xml:space="preserve"> EazeLiving </t>
  </si>
  <si>
    <t xml:space="preserve"> SpaceOptix </t>
  </si>
  <si>
    <t xml:space="preserve"> SafeHaven </t>
  </si>
  <si>
    <t xml:space="preserve"> LegalMasters </t>
  </si>
  <si>
    <t xml:space="preserve"> ContractWise </t>
  </si>
  <si>
    <t xml:space="preserve"> ReguGuardians </t>
  </si>
  <si>
    <t xml:space="preserve"> CustomerChampion </t>
  </si>
  <si>
    <t xml:space="preserve"> RetentionEdge </t>
  </si>
  <si>
    <t xml:space="preserve"> SuccessAnalytics </t>
  </si>
  <si>
    <t xml:space="preserve"> TransPortia </t>
  </si>
  <si>
    <t xml:space="preserve"> SuppliZen </t>
  </si>
  <si>
    <t xml:space="preserve"> SalesVisor </t>
  </si>
  <si>
    <t xml:space="preserve"> SalesAnalytix </t>
  </si>
  <si>
    <t xml:space="preserve"> SalesAutomate </t>
  </si>
  <si>
    <t xml:space="preserve"> ImagiNation </t>
  </si>
  <si>
    <t xml:space="preserve"> ResearcHive </t>
  </si>
  <si>
    <t xml:space="preserve"> IPGuardian </t>
  </si>
  <si>
    <t xml:space="preserve"> StrategyQuest </t>
  </si>
  <si>
    <t xml:space="preserve"> CompetiSense </t>
  </si>
  <si>
    <t xml:space="preserve"> StratExeX </t>
  </si>
  <si>
    <t xml:space="preserve"> BuzzMakers </t>
  </si>
  <si>
    <t xml:space="preserve"> SociableSphere </t>
  </si>
  <si>
    <t xml:space="preserve"> MailCraft </t>
  </si>
  <si>
    <t>SaaS</t>
  </si>
  <si>
    <t xml:space="preserve"> </t>
  </si>
  <si>
    <t>Internal</t>
  </si>
  <si>
    <t>ServiceNow</t>
  </si>
  <si>
    <t>ZenDesk</t>
  </si>
  <si>
    <t>&lt;4 hours</t>
  </si>
  <si>
    <t>&lt;1 week</t>
  </si>
  <si>
    <t>&lt;8 hours</t>
  </si>
  <si>
    <t>Unknown</t>
  </si>
  <si>
    <t>&lt;24 hours</t>
  </si>
  <si>
    <t>&lt;2 Hours</t>
  </si>
  <si>
    <t>Critical Process 32</t>
  </si>
  <si>
    <t>Critical Process 3- Description3</t>
  </si>
  <si>
    <t>Critical Process 3- Recovery Time Objective4</t>
  </si>
  <si>
    <t>Critical Process 3- Critical Time of Year5</t>
  </si>
  <si>
    <t>Critical Process 3- Financial Impact Score6</t>
  </si>
  <si>
    <t>Critical Process 3 - Operational Impact Score7</t>
  </si>
  <si>
    <t>Critical Process 3- Regulatory Impact Score8</t>
  </si>
  <si>
    <t>Critical Process 2- Description3</t>
  </si>
  <si>
    <t>Critical Process 2- Recovery Time Objective4</t>
  </si>
  <si>
    <t>Critical Process 2- Critical Time of Year5</t>
  </si>
  <si>
    <t>Critical Process 2- Financial Impact Score6</t>
  </si>
  <si>
    <t>Critical Process 2 - Operational Impact Score7</t>
  </si>
  <si>
    <t>Critical Process 2 - Regulatory Impact Score8</t>
  </si>
  <si>
    <t>Critical Process 1- Description</t>
  </si>
  <si>
    <t>Critical Process 1- Recovery Time Objective</t>
  </si>
  <si>
    <t>Critical Process 1- Critical Time of Year</t>
  </si>
  <si>
    <t>Critical Process 1- Financial Impact Score</t>
  </si>
  <si>
    <t>Critical Process 1 - Operational Impact Score</t>
  </si>
  <si>
    <t>Critical Process 1 - Regulatory Impact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</si>
</sst>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quotePrefix="1"/>
    <xf numFmtId="0" fontId="16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left" vertical="center" indent="1"/>
    </xf>
    <xf numFmtId="0" fontId="0" fillId="36" borderId="0" xfId="0" applyFill="1" applyAlignment="1">
      <alignment horizontal="left" vertical="top" wrapText="1"/>
    </xf>
    <xf numFmtId="0" fontId="0" fillId="37" borderId="0" xfId="0" applyFill="1" applyAlignment="1">
      <alignment horizontal="left" vertical="top" wrapText="1"/>
    </xf>
    <xf numFmtId="0" fontId="0" fillId="38" borderId="0" xfId="0" applyFill="1" applyAlignment="1">
      <alignment horizontal="left" vertical="top" wrapText="1"/>
    </xf>
    <xf numFmtId="0" fontId="16" fillId="38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37" borderId="0" xfId="0" applyFont="1" applyFill="1" applyAlignment="1">
      <alignment horizontal="left" vertical="top" wrapText="1"/>
    </xf>
    <xf numFmtId="0" fontId="16" fillId="39" borderId="0" xfId="0" applyFont="1" applyFill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6" fillId="33" borderId="12" xfId="0" applyFont="1" applyFill="1" applyBorder="1" applyAlignment="1">
      <alignment horizontal="left" vertical="top" wrapText="1"/>
    </xf>
    <xf numFmtId="0" fontId="0" fillId="33" borderId="12" xfId="0" applyFill="1" applyBorder="1" applyAlignment="1">
      <alignment horizontal="left" vertical="top" wrapText="1"/>
    </xf>
    <xf numFmtId="0" fontId="16" fillId="34" borderId="12" xfId="0" applyFont="1" applyFill="1" applyBorder="1" applyAlignment="1">
      <alignment horizontal="left" vertical="top" wrapText="1"/>
    </xf>
    <xf numFmtId="0" fontId="0" fillId="34" borderId="12" xfId="0" applyFill="1" applyBorder="1" applyAlignment="1">
      <alignment horizontal="left" vertical="top" wrapText="1"/>
    </xf>
    <xf numFmtId="0" fontId="0" fillId="35" borderId="12" xfId="0" applyFill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3">
    <dxf>
      <alignment horizontal="left" vertical="top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  <dxf>
      <border>
        <bottom style="thin">
          <color theme="2"/>
        </bottom>
      </border>
    </dxf>
    <dxf>
      <font>
        <b/>
      </font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b/>
      </font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</dxf>
    <dxf>
      <font>
        <b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6FBE74-B384-4B03-AB58-5B08E6BD15D9}" name="Table1" displayName="Table1" ref="A1:M1048574" totalsRowShown="0" headerRowDxfId="52">
  <autoFilter ref="A1:M1048574" xr:uid="{6D6FBE74-B384-4B03-AB58-5B08E6BD15D9}"/>
  <sortState xmlns:xlrd2="http://schemas.microsoft.com/office/spreadsheetml/2017/richdata2" ref="A2:M1048574">
    <sortCondition ref="G1:G1048574"/>
  </sortState>
  <tableColumns count="13">
    <tableColumn id="1" xr3:uid="{E4E89ADA-2BD1-4AD8-8E86-195127F563F7}" name="first_name"/>
    <tableColumn id="2" xr3:uid="{8B54700A-6F68-4E1E-A11E-872EDEA62234}" name="last_name"/>
    <tableColumn id="3" xr3:uid="{54D940F2-D436-4280-B96C-05EB89A06E9B}" name="company_name"/>
    <tableColumn id="4" xr3:uid="{E5C980B9-041C-4343-89D6-0D3F96BDFB5B}" name="address"/>
    <tableColumn id="5" xr3:uid="{28FE186E-18D3-4B72-939C-6CC9BF29AE91}" name="city"/>
    <tableColumn id="6" xr3:uid="{29C9380C-DC12-4B35-85EB-AAEB2C492270}" name="county"/>
    <tableColumn id="7" xr3:uid="{36402700-1A0A-4B99-86F5-28DD1C4C515B}" name="state"/>
    <tableColumn id="8" xr3:uid="{34436B3F-7137-4CD0-9052-E273127163A7}" name="zip"/>
    <tableColumn id="9" xr3:uid="{E05E505A-0F83-49EA-BD96-CB6F629D8FAC}" name="phone1"/>
    <tableColumn id="10" xr3:uid="{AB7F853B-C3F2-4FDE-AF54-F5270C74E989}" name="phone2"/>
    <tableColumn id="11" xr3:uid="{FD4A8212-E4D5-4422-9C60-5BAAE68120CC}" name="email (work)"/>
    <tableColumn id="12" xr3:uid="{6DF80AAC-F425-4E9B-8CFA-83464A61BC59}" name="email (Personal)"/>
    <tableColumn id="13" xr3:uid="{1EA7B9A2-A775-47B8-9CFD-51F9EC2935C7}" name="Department Name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DD16E1-8426-4B1D-B80A-033344CF32F1}" name="Table2" displayName="Table2" ref="A1:Y28" totalsRowShown="0" headerRowDxfId="0" dataDxfId="51" headerRowBorderDxfId="1">
  <autoFilter ref="A1:Y28" xr:uid="{54DD16E1-8426-4B1D-B80A-033344CF32F1}"/>
  <sortState xmlns:xlrd2="http://schemas.microsoft.com/office/spreadsheetml/2017/richdata2" ref="A2:Y28">
    <sortCondition ref="A1:A28"/>
  </sortState>
  <tableColumns count="25">
    <tableColumn id="1" xr3:uid="{C959BD69-DEE1-488E-B4C4-717CF743D3B0}" name="Department Name" dataDxfId="2"/>
    <tableColumn id="2" xr3:uid="{A3CDCB72-3E7E-4D4A-AC0F-2FE22458627D}" name="Number of Employees" dataDxfId="3"/>
    <tableColumn id="3" xr3:uid="{DA4BF658-CC2D-40B3-8EED-0A594B91E473}" name="Remote Work Capability?" dataDxfId="50"/>
    <tableColumn id="4" xr3:uid="{44A3799B-AB79-435E-BA53-70C56F245587}" name="Description" dataDxfId="9"/>
    <tableColumn id="5" xr3:uid="{4E1CF54D-F5BC-4235-BC15-435EF3F560CF}" name="Critical Process 1" dataDxfId="7"/>
    <tableColumn id="6" xr3:uid="{960BB837-3E78-4849-9DE3-8DDC4C135E99}" name="Critical Process 1- Description" dataDxfId="8"/>
    <tableColumn id="28" xr3:uid="{746BBB84-676D-4DFF-B07B-E61FC4668240}" name="Critical Process 1- Recovery Time Objective" dataDxfId="49"/>
    <tableColumn id="11" xr3:uid="{21FEA4DD-706C-45D5-9709-1D8A6B039A16}" name="Critical Process 1- Critical Time of Year" dataDxfId="48"/>
    <tableColumn id="14" xr3:uid="{ACFFCD52-8129-403B-87FE-A636F936BB9A}" name="Critical Process 1- Financial Impact Score" dataDxfId="47"/>
    <tableColumn id="16" xr3:uid="{6604C004-4679-4658-BC43-136F8956EE81}" name="Critical Process 1 - Operational Impact Score" dataDxfId="46"/>
    <tableColumn id="15" xr3:uid="{906F6EE0-9061-4F9D-A568-31891CB3B376}" name="Critical Process 1 - Regulatory Impact Score" dataDxfId="6"/>
    <tableColumn id="7" xr3:uid="{461BCAF9-C5D6-4F6D-A973-94EFA4EDE88E}" name="Critical Process 2" dataDxfId="4"/>
    <tableColumn id="8" xr3:uid="{173748E7-8292-4DC1-9CD5-4E881C2918B2}" name="Critical Process 2- Description3" dataDxfId="5"/>
    <tableColumn id="29" xr3:uid="{F9923FB2-4F03-46D9-AC4B-9B35AF9CBA26}" name="Critical Process 2- Recovery Time Objective4" dataDxfId="45"/>
    <tableColumn id="12" xr3:uid="{E7308F4E-90CA-424F-9014-FAFB4A9F4F66}" name="Critical Process 2- Critical Time of Year5" dataDxfId="44"/>
    <tableColumn id="21" xr3:uid="{569C4C4E-D5C8-4CA2-9A14-520637A4480E}" name="Critical Process 2- Financial Impact Score6" dataDxfId="43"/>
    <tableColumn id="20" xr3:uid="{D548C965-8CD6-492B-B124-65DF8F084B17}" name="Critical Process 2 - Operational Impact Score7" dataDxfId="42"/>
    <tableColumn id="19" xr3:uid="{C07899D1-949E-4813-A1E4-330A56EBC67A}" name="Critical Process 2 - Regulatory Impact Score8" dataDxfId="41"/>
    <tableColumn id="9" xr3:uid="{112C5807-C335-4B4B-B0FA-21BDB5804ADC}" name="Critical Process 32" dataDxfId="40"/>
    <tableColumn id="10" xr3:uid="{62AA43AE-E3EC-4B31-95FD-3656767C4F48}" name="Critical Process 3- Description3" dataDxfId="39"/>
    <tableColumn id="30" xr3:uid="{30D54006-6AF3-4B1E-AD11-3EF0D86ACE93}" name="Critical Process 3- Recovery Time Objective4" dataDxfId="38"/>
    <tableColumn id="13" xr3:uid="{C193BA4C-E3F9-4B28-8F9D-F56F9E84907A}" name="Critical Process 3- Critical Time of Year5" dataDxfId="37"/>
    <tableColumn id="24" xr3:uid="{6C805964-5555-4066-B847-8A1002C013EF}" name="Critical Process 3- Financial Impact Score6" dataDxfId="36"/>
    <tableColumn id="25" xr3:uid="{7C3451F4-5834-4A4E-BF65-5E46245E56C7}" name="Critical Process 3 - Operational Impact Score7" dataDxfId="35"/>
    <tableColumn id="26" xr3:uid="{35759CC7-B729-4780-BE83-817A14E8DB2D}" name="Critical Process 3- Regulatory Impact Score8" dataDxfId="3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B38302-F7E0-452C-AE25-2640707D7CED}" name="Table25" displayName="Table25" ref="A1:M29" totalsRowShown="0" headerRowDxfId="33" dataDxfId="32">
  <autoFilter ref="A1:M29" xr:uid="{54DD16E1-8426-4B1D-B80A-033344CF32F1}"/>
  <sortState xmlns:xlrd2="http://schemas.microsoft.com/office/spreadsheetml/2017/richdata2" ref="A2:M29">
    <sortCondition ref="A1:A29"/>
  </sortState>
  <tableColumns count="13">
    <tableColumn id="1" xr3:uid="{894D0133-D49B-4D57-BE0C-A4193357F448}" name="Department Name" dataDxfId="31"/>
    <tableColumn id="4" xr3:uid="{3E1B868B-C445-4692-B669-FEFDCF295E17}" name="Application 1" dataDxfId="30"/>
    <tableColumn id="5" xr3:uid="{DC355CC1-0869-495C-91D3-69E04D3C24FF}" name="Description" dataDxfId="29"/>
    <tableColumn id="6" xr3:uid="{E4E5792B-CE9A-43DA-A678-F13A39EECB01}" name="Type" dataDxfId="28"/>
    <tableColumn id="11" xr3:uid="{C01522B1-4706-45B9-BFCA-C7139D2A8AE5}" name="RTO" dataDxfId="27"/>
    <tableColumn id="7" xr3:uid="{57D65237-D555-43E5-81BE-88FC19399731}" name="Application 2" dataDxfId="26"/>
    <tableColumn id="8" xr3:uid="{B9CF9E28-C861-4CCA-9CDF-71E87D43994D}" name="Description2" dataDxfId="25"/>
    <tableColumn id="12" xr3:uid="{2D3441E2-F752-44D8-9BBA-916DF20EE5A0}" name="Type2" dataDxfId="24"/>
    <tableColumn id="9" xr3:uid="{27B1BC66-C6BF-414B-809B-4B25DF3F700A}" name="RTO2" dataDxfId="23"/>
    <tableColumn id="10" xr3:uid="{110621BA-E65E-42E0-B005-CC36CC0BB63D}" name="Application 3" dataDxfId="22"/>
    <tableColumn id="13" xr3:uid="{93288AD8-E3A7-4790-AD31-155B938C96FA}" name="Description3" dataDxfId="21"/>
    <tableColumn id="14" xr3:uid="{FCEAABB9-DF35-416E-AA2C-9F0191C17B16}" name="Type3" dataDxfId="20"/>
    <tableColumn id="15" xr3:uid="{9A3E3EDB-33F7-4B80-BB6B-40ABE2671978}" name="RTO3" dataDxfId="19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D8F9B9-D25E-45A1-84A4-B98E381F90E6}" name="Table3" displayName="Table3" ref="A1:G28" totalsRowShown="0" headerRowDxfId="18" dataDxfId="17">
  <autoFilter ref="A1:G28" xr:uid="{3AD8F9B9-D25E-45A1-84A4-B98E381F90E6}"/>
  <sortState xmlns:xlrd2="http://schemas.microsoft.com/office/spreadsheetml/2017/richdata2" ref="A2:G28">
    <sortCondition ref="A1:A28"/>
  </sortState>
  <tableColumns count="7">
    <tableColumn id="1" xr3:uid="{A0E9771D-4107-4220-8BBE-2AF88FC94BF1}" name="Department" dataDxfId="16"/>
    <tableColumn id="2" xr3:uid="{861F0C98-3228-4460-9E58-B4008A71AA56}" name="Vendor 1" dataDxfId="15"/>
    <tableColumn id="3" xr3:uid="{CBC0EB80-2F14-4091-9077-C7574E8A6D00}" name="V1 Description" dataDxfId="14"/>
    <tableColumn id="4" xr3:uid="{F91B0845-DA9F-4181-A504-045F4FF147F9}" name="Vendor 2" dataDxfId="13"/>
    <tableColumn id="5" xr3:uid="{A8EF1E9A-82EB-4DA9-9BFC-658F79C4694D}" name="V2 Description" dataDxfId="12"/>
    <tableColumn id="6" xr3:uid="{AA5E0F40-B4F4-4E0B-98F4-C06991504661}" name="Vendor 3" dataDxfId="11"/>
    <tableColumn id="7" xr3:uid="{FDC4453F-8A64-4D0B-BABE-B70E9658355C}" name="V3 Description" dataDxfId="1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1"/>
  <sheetViews>
    <sheetView tabSelected="1" topLeftCell="A220" workbookViewId="0">
      <selection activeCell="H139" sqref="H139:H487"/>
    </sheetView>
  </sheetViews>
  <sheetFormatPr defaultRowHeight="15" x14ac:dyDescent="0.25"/>
  <cols>
    <col min="1" max="1" width="12.85546875" bestFit="1" customWidth="1"/>
    <col min="2" max="2" width="15" bestFit="1" customWidth="1"/>
    <col min="3" max="3" width="31.5703125" bestFit="1" customWidth="1"/>
    <col min="4" max="4" width="30.28515625" bestFit="1" customWidth="1"/>
    <col min="5" max="5" width="18.5703125" bestFit="1" customWidth="1"/>
    <col min="6" max="6" width="19.140625" bestFit="1" customWidth="1"/>
    <col min="7" max="7" width="7.7109375" bestFit="1" customWidth="1"/>
    <col min="8" max="8" width="6" bestFit="1" customWidth="1"/>
    <col min="9" max="10" width="12.42578125" bestFit="1" customWidth="1"/>
    <col min="11" max="11" width="37.7109375" bestFit="1" customWidth="1"/>
    <col min="12" max="12" width="35.7109375" bestFit="1" customWidth="1"/>
    <col min="13" max="13" width="26.28515625" bestFit="1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3938</v>
      </c>
      <c r="L1" s="2" t="s">
        <v>3937</v>
      </c>
      <c r="M1" s="2" t="s">
        <v>3939</v>
      </c>
    </row>
    <row r="2" spans="1:13" x14ac:dyDescent="0.25">
      <c r="A2" t="s">
        <v>583</v>
      </c>
      <c r="B2" t="s">
        <v>584</v>
      </c>
      <c r="C2" t="s">
        <v>585</v>
      </c>
      <c r="D2" t="s">
        <v>586</v>
      </c>
      <c r="E2" t="s">
        <v>41</v>
      </c>
      <c r="F2" t="s">
        <v>41</v>
      </c>
      <c r="G2" t="s">
        <v>42</v>
      </c>
      <c r="H2">
        <v>99515</v>
      </c>
      <c r="I2" t="s">
        <v>587</v>
      </c>
      <c r="J2" t="s">
        <v>588</v>
      </c>
      <c r="K2" s="1" t="str">
        <f t="shared" ref="K2:K65" si="0">CONCATENATE(A2, ".", B2, "@insighttech.com")</f>
        <v>Penney.Weight@insighttech.com</v>
      </c>
      <c r="L2" t="s">
        <v>589</v>
      </c>
      <c r="M2" t="s">
        <v>3979</v>
      </c>
    </row>
    <row r="3" spans="1:13" x14ac:dyDescent="0.25">
      <c r="A3" t="s">
        <v>807</v>
      </c>
      <c r="B3" t="s">
        <v>808</v>
      </c>
      <c r="C3" t="s">
        <v>809</v>
      </c>
      <c r="D3" t="s">
        <v>810</v>
      </c>
      <c r="E3" t="s">
        <v>41</v>
      </c>
      <c r="F3" t="s">
        <v>41</v>
      </c>
      <c r="G3" t="s">
        <v>42</v>
      </c>
      <c r="H3">
        <v>99501</v>
      </c>
      <c r="I3" t="s">
        <v>811</v>
      </c>
      <c r="J3" t="s">
        <v>812</v>
      </c>
      <c r="K3" s="1" t="str">
        <f t="shared" si="0"/>
        <v>Wilda.Giguere@insighttech.com</v>
      </c>
      <c r="L3" t="s">
        <v>813</v>
      </c>
      <c r="M3" t="s">
        <v>3979</v>
      </c>
    </row>
    <row r="4" spans="1:13" x14ac:dyDescent="0.25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41</v>
      </c>
      <c r="G4" t="s">
        <v>42</v>
      </c>
      <c r="H4">
        <v>99501</v>
      </c>
      <c r="I4" t="s">
        <v>43</v>
      </c>
      <c r="J4" t="s">
        <v>44</v>
      </c>
      <c r="K4" s="1" t="str">
        <f t="shared" si="0"/>
        <v>Lenna.Paprocki@insighttech.com</v>
      </c>
      <c r="L4" t="s">
        <v>45</v>
      </c>
      <c r="M4" t="s">
        <v>3943</v>
      </c>
    </row>
    <row r="5" spans="1:13" x14ac:dyDescent="0.25">
      <c r="A5" t="s">
        <v>3082</v>
      </c>
      <c r="B5" t="s">
        <v>3083</v>
      </c>
      <c r="C5" t="s">
        <v>3084</v>
      </c>
      <c r="D5" t="s">
        <v>3085</v>
      </c>
      <c r="E5" t="s">
        <v>41</v>
      </c>
      <c r="F5" t="s">
        <v>41</v>
      </c>
      <c r="G5" t="s">
        <v>42</v>
      </c>
      <c r="H5">
        <v>99501</v>
      </c>
      <c r="I5" t="s">
        <v>3086</v>
      </c>
      <c r="J5" t="s">
        <v>3087</v>
      </c>
      <c r="K5" s="1" t="str">
        <f t="shared" si="0"/>
        <v>Gail.Kitty@insighttech.com</v>
      </c>
      <c r="L5" t="s">
        <v>3088</v>
      </c>
      <c r="M5" t="s">
        <v>3946</v>
      </c>
    </row>
    <row r="6" spans="1:13" x14ac:dyDescent="0.25">
      <c r="A6" t="s">
        <v>385</v>
      </c>
      <c r="B6" t="s">
        <v>386</v>
      </c>
      <c r="C6" t="s">
        <v>387</v>
      </c>
      <c r="D6" t="s">
        <v>388</v>
      </c>
      <c r="E6" t="s">
        <v>389</v>
      </c>
      <c r="F6" t="s">
        <v>390</v>
      </c>
      <c r="G6" t="s">
        <v>42</v>
      </c>
      <c r="H6">
        <v>99708</v>
      </c>
      <c r="I6" t="s">
        <v>391</v>
      </c>
      <c r="J6" t="s">
        <v>392</v>
      </c>
      <c r="K6" s="1" t="str">
        <f t="shared" si="0"/>
        <v>Roxane.Campain@insighttech.com</v>
      </c>
      <c r="L6" t="s">
        <v>393</v>
      </c>
      <c r="M6" t="s">
        <v>3982</v>
      </c>
    </row>
    <row r="7" spans="1:13" x14ac:dyDescent="0.25">
      <c r="A7" t="s">
        <v>404</v>
      </c>
      <c r="B7" t="s">
        <v>405</v>
      </c>
      <c r="C7" t="s">
        <v>406</v>
      </c>
      <c r="D7" t="s">
        <v>407</v>
      </c>
      <c r="E7" t="s">
        <v>389</v>
      </c>
      <c r="F7" t="s">
        <v>390</v>
      </c>
      <c r="G7" t="s">
        <v>42</v>
      </c>
      <c r="H7">
        <v>99712</v>
      </c>
      <c r="I7" t="s">
        <v>408</v>
      </c>
      <c r="J7" t="s">
        <v>409</v>
      </c>
      <c r="K7" s="1" t="str">
        <f t="shared" si="0"/>
        <v>Erick.Ferencz@insighttech.com</v>
      </c>
      <c r="L7" t="s">
        <v>410</v>
      </c>
      <c r="M7" t="s">
        <v>3984</v>
      </c>
    </row>
    <row r="8" spans="1:13" x14ac:dyDescent="0.25">
      <c r="A8" t="s">
        <v>1332</v>
      </c>
      <c r="B8" t="s">
        <v>1333</v>
      </c>
      <c r="C8" t="s">
        <v>1334</v>
      </c>
      <c r="D8" t="s">
        <v>1335</v>
      </c>
      <c r="E8" t="s">
        <v>1336</v>
      </c>
      <c r="F8" t="s">
        <v>1337</v>
      </c>
      <c r="G8" t="s">
        <v>1338</v>
      </c>
      <c r="H8">
        <v>72202</v>
      </c>
      <c r="I8" t="s">
        <v>1339</v>
      </c>
      <c r="J8" t="s">
        <v>1340</v>
      </c>
      <c r="K8" s="1" t="str">
        <f t="shared" si="0"/>
        <v>Carin.Deleo@insighttech.com</v>
      </c>
      <c r="L8" t="s">
        <v>1341</v>
      </c>
      <c r="M8" t="s">
        <v>3991</v>
      </c>
    </row>
    <row r="9" spans="1:13" x14ac:dyDescent="0.25">
      <c r="A9" t="s">
        <v>3372</v>
      </c>
      <c r="B9" t="s">
        <v>3373</v>
      </c>
      <c r="C9" t="s">
        <v>3374</v>
      </c>
      <c r="D9" t="s">
        <v>3375</v>
      </c>
      <c r="E9" t="s">
        <v>155</v>
      </c>
      <c r="F9" t="s">
        <v>156</v>
      </c>
      <c r="G9" t="s">
        <v>157</v>
      </c>
      <c r="H9">
        <v>85013</v>
      </c>
      <c r="I9" t="s">
        <v>3376</v>
      </c>
      <c r="J9" t="s">
        <v>3377</v>
      </c>
      <c r="K9" s="1" t="str">
        <f t="shared" si="0"/>
        <v>Elke.Sengbusch@insighttech.com</v>
      </c>
      <c r="L9" t="s">
        <v>3378</v>
      </c>
      <c r="M9" t="s">
        <v>3985</v>
      </c>
    </row>
    <row r="10" spans="1:13" x14ac:dyDescent="0.25">
      <c r="A10" t="s">
        <v>1292</v>
      </c>
      <c r="B10" t="s">
        <v>1293</v>
      </c>
      <c r="C10" t="s">
        <v>1294</v>
      </c>
      <c r="D10" t="s">
        <v>1295</v>
      </c>
      <c r="E10" t="s">
        <v>155</v>
      </c>
      <c r="F10" t="s">
        <v>156</v>
      </c>
      <c r="G10" t="s">
        <v>157</v>
      </c>
      <c r="H10">
        <v>85017</v>
      </c>
      <c r="I10" t="s">
        <v>1296</v>
      </c>
      <c r="J10" t="s">
        <v>1297</v>
      </c>
      <c r="K10" s="1" t="str">
        <f t="shared" si="0"/>
        <v>Arminda.Parvis@insighttech.com</v>
      </c>
      <c r="L10" t="s">
        <v>1298</v>
      </c>
      <c r="M10" t="s">
        <v>3986</v>
      </c>
    </row>
    <row r="11" spans="1:13" x14ac:dyDescent="0.25">
      <c r="A11" t="s">
        <v>2782</v>
      </c>
      <c r="B11" t="s">
        <v>2783</v>
      </c>
      <c r="C11" t="s">
        <v>2784</v>
      </c>
      <c r="D11" t="s">
        <v>2785</v>
      </c>
      <c r="E11" t="s">
        <v>2786</v>
      </c>
      <c r="F11" t="s">
        <v>156</v>
      </c>
      <c r="G11" t="s">
        <v>157</v>
      </c>
      <c r="H11">
        <v>85381</v>
      </c>
      <c r="I11" t="s">
        <v>2787</v>
      </c>
      <c r="J11" t="s">
        <v>2788</v>
      </c>
      <c r="K11" s="1" t="str">
        <f t="shared" si="0"/>
        <v>Helene.Rodenberger@insighttech.com</v>
      </c>
      <c r="L11" t="s">
        <v>2789</v>
      </c>
      <c r="M11" t="s">
        <v>3987</v>
      </c>
    </row>
    <row r="12" spans="1:13" x14ac:dyDescent="0.25">
      <c r="A12" t="s">
        <v>3445</v>
      </c>
      <c r="B12" t="s">
        <v>3446</v>
      </c>
      <c r="C12" t="s">
        <v>3447</v>
      </c>
      <c r="D12" t="s">
        <v>3448</v>
      </c>
      <c r="E12" t="s">
        <v>3449</v>
      </c>
      <c r="F12" t="s">
        <v>156</v>
      </c>
      <c r="G12" t="s">
        <v>157</v>
      </c>
      <c r="H12">
        <v>85204</v>
      </c>
      <c r="I12" t="s">
        <v>3450</v>
      </c>
      <c r="J12" t="s">
        <v>3451</v>
      </c>
      <c r="K12" s="1" t="str">
        <f t="shared" si="0"/>
        <v>Iluminada.Ohms@insighttech.com</v>
      </c>
      <c r="L12" t="s">
        <v>3452</v>
      </c>
      <c r="M12" t="s">
        <v>3941</v>
      </c>
    </row>
    <row r="13" spans="1:13" x14ac:dyDescent="0.25">
      <c r="A13" t="s">
        <v>2471</v>
      </c>
      <c r="B13" t="s">
        <v>2472</v>
      </c>
      <c r="C13" t="s">
        <v>2473</v>
      </c>
      <c r="D13" t="s">
        <v>2474</v>
      </c>
      <c r="E13" t="s">
        <v>155</v>
      </c>
      <c r="F13" t="s">
        <v>156</v>
      </c>
      <c r="G13" t="s">
        <v>157</v>
      </c>
      <c r="H13">
        <v>85034</v>
      </c>
      <c r="I13" t="s">
        <v>2475</v>
      </c>
      <c r="J13" t="s">
        <v>2476</v>
      </c>
      <c r="K13" s="1" t="str">
        <f t="shared" si="0"/>
        <v>Christiane.Eschberger@insighttech.com</v>
      </c>
      <c r="L13" t="s">
        <v>2477</v>
      </c>
      <c r="M13" t="s">
        <v>3946</v>
      </c>
    </row>
    <row r="14" spans="1:13" x14ac:dyDescent="0.25">
      <c r="A14" t="s">
        <v>2322</v>
      </c>
      <c r="B14" t="s">
        <v>2323</v>
      </c>
      <c r="C14" t="s">
        <v>2324</v>
      </c>
      <c r="D14" t="s">
        <v>2325</v>
      </c>
      <c r="E14" t="s">
        <v>2326</v>
      </c>
      <c r="F14" t="s">
        <v>156</v>
      </c>
      <c r="G14" t="s">
        <v>157</v>
      </c>
      <c r="H14">
        <v>85254</v>
      </c>
      <c r="I14" t="s">
        <v>2327</v>
      </c>
      <c r="J14" t="s">
        <v>2328</v>
      </c>
      <c r="K14" s="1" t="str">
        <f t="shared" si="0"/>
        <v>Herminia.Nicolozakes@insighttech.com</v>
      </c>
      <c r="L14" t="s">
        <v>2329</v>
      </c>
      <c r="M14" t="s">
        <v>3983</v>
      </c>
    </row>
    <row r="15" spans="1:13" x14ac:dyDescent="0.25">
      <c r="A15" t="s">
        <v>2956</v>
      </c>
      <c r="B15" t="s">
        <v>2957</v>
      </c>
      <c r="C15" t="s">
        <v>2958</v>
      </c>
      <c r="D15" t="s">
        <v>2959</v>
      </c>
      <c r="E15" t="s">
        <v>2326</v>
      </c>
      <c r="F15" t="s">
        <v>156</v>
      </c>
      <c r="G15" t="s">
        <v>157</v>
      </c>
      <c r="H15">
        <v>85260</v>
      </c>
      <c r="I15" t="s">
        <v>2960</v>
      </c>
      <c r="J15" t="s">
        <v>2961</v>
      </c>
      <c r="K15" s="1" t="str">
        <f t="shared" si="0"/>
        <v>Regenia.Kannady@insighttech.com</v>
      </c>
      <c r="L15" t="s">
        <v>2962</v>
      </c>
      <c r="M15" t="s">
        <v>3983</v>
      </c>
    </row>
    <row r="16" spans="1:13" x14ac:dyDescent="0.25">
      <c r="A16" t="s">
        <v>3358</v>
      </c>
      <c r="B16" t="s">
        <v>3359</v>
      </c>
      <c r="C16" t="s">
        <v>3360</v>
      </c>
      <c r="D16" t="s">
        <v>3361</v>
      </c>
      <c r="E16" t="s">
        <v>155</v>
      </c>
      <c r="F16" t="s">
        <v>156</v>
      </c>
      <c r="G16" t="s">
        <v>157</v>
      </c>
      <c r="H16">
        <v>85012</v>
      </c>
      <c r="I16" t="s">
        <v>3362</v>
      </c>
      <c r="J16" t="s">
        <v>3363</v>
      </c>
      <c r="K16" s="1" t="str">
        <f t="shared" si="0"/>
        <v>Keneth.Borgman@insighttech.com</v>
      </c>
      <c r="L16" t="s">
        <v>3364</v>
      </c>
      <c r="M16" t="s">
        <v>3983</v>
      </c>
    </row>
    <row r="17" spans="1:13" x14ac:dyDescent="0.25">
      <c r="A17" t="s">
        <v>151</v>
      </c>
      <c r="B17" t="s">
        <v>152</v>
      </c>
      <c r="C17" t="s">
        <v>153</v>
      </c>
      <c r="D17" t="s">
        <v>154</v>
      </c>
      <c r="E17" t="s">
        <v>155</v>
      </c>
      <c r="F17" t="s">
        <v>156</v>
      </c>
      <c r="G17" t="s">
        <v>157</v>
      </c>
      <c r="H17">
        <v>85013</v>
      </c>
      <c r="I17" t="s">
        <v>158</v>
      </c>
      <c r="J17" t="s">
        <v>159</v>
      </c>
      <c r="K17" s="1" t="str">
        <f t="shared" si="0"/>
        <v>Mattie.Poquette@insighttech.com</v>
      </c>
      <c r="L17" t="s">
        <v>160</v>
      </c>
      <c r="M17" t="s">
        <v>3982</v>
      </c>
    </row>
    <row r="18" spans="1:13" x14ac:dyDescent="0.25">
      <c r="A18" t="s">
        <v>124</v>
      </c>
      <c r="B18" t="s">
        <v>125</v>
      </c>
      <c r="C18" t="s">
        <v>126</v>
      </c>
      <c r="D18" t="s">
        <v>127</v>
      </c>
      <c r="E18" t="s">
        <v>128</v>
      </c>
      <c r="F18" t="s">
        <v>128</v>
      </c>
      <c r="G18" t="s">
        <v>80</v>
      </c>
      <c r="H18">
        <v>90034</v>
      </c>
      <c r="I18" t="s">
        <v>129</v>
      </c>
      <c r="J18" t="s">
        <v>130</v>
      </c>
      <c r="K18" s="1" t="str">
        <f t="shared" si="0"/>
        <v>Kiley.Caldarera@insighttech.com</v>
      </c>
      <c r="L18" t="s">
        <v>131</v>
      </c>
      <c r="M18" t="s">
        <v>3979</v>
      </c>
    </row>
    <row r="19" spans="1:13" x14ac:dyDescent="0.25">
      <c r="A19" t="s">
        <v>1236</v>
      </c>
      <c r="B19" t="s">
        <v>1237</v>
      </c>
      <c r="C19" t="s">
        <v>1238</v>
      </c>
      <c r="D19" t="s">
        <v>1239</v>
      </c>
      <c r="E19" t="s">
        <v>1240</v>
      </c>
      <c r="F19" t="s">
        <v>128</v>
      </c>
      <c r="G19" t="s">
        <v>80</v>
      </c>
      <c r="H19">
        <v>90212</v>
      </c>
      <c r="I19" t="s">
        <v>1241</v>
      </c>
      <c r="J19" t="s">
        <v>1242</v>
      </c>
      <c r="K19" s="1" t="str">
        <f t="shared" si="0"/>
        <v>Chau.Kitzman@insighttech.com</v>
      </c>
      <c r="L19" t="s">
        <v>1243</v>
      </c>
      <c r="M19" t="s">
        <v>3979</v>
      </c>
    </row>
    <row r="20" spans="1:13" x14ac:dyDescent="0.25">
      <c r="A20" t="s">
        <v>633</v>
      </c>
      <c r="B20" t="s">
        <v>634</v>
      </c>
      <c r="C20" t="s">
        <v>635</v>
      </c>
      <c r="D20" t="s">
        <v>636</v>
      </c>
      <c r="E20" t="s">
        <v>637</v>
      </c>
      <c r="F20" t="s">
        <v>638</v>
      </c>
      <c r="G20" t="s">
        <v>80</v>
      </c>
      <c r="H20">
        <v>94070</v>
      </c>
      <c r="I20" t="s">
        <v>639</v>
      </c>
      <c r="J20" t="s">
        <v>640</v>
      </c>
      <c r="K20" s="1" t="str">
        <f t="shared" si="0"/>
        <v>Bobbye.Rhym@insighttech.com</v>
      </c>
      <c r="L20" t="s">
        <v>641</v>
      </c>
      <c r="M20" t="s">
        <v>3985</v>
      </c>
    </row>
    <row r="21" spans="1:13" x14ac:dyDescent="0.25">
      <c r="A21" t="s">
        <v>1498</v>
      </c>
      <c r="B21" t="s">
        <v>1499</v>
      </c>
      <c r="C21" t="s">
        <v>1500</v>
      </c>
      <c r="D21" t="s">
        <v>1501</v>
      </c>
      <c r="E21" t="s">
        <v>1502</v>
      </c>
      <c r="F21" t="s">
        <v>647</v>
      </c>
      <c r="G21" t="s">
        <v>80</v>
      </c>
      <c r="H21">
        <v>94561</v>
      </c>
      <c r="I21" t="s">
        <v>1503</v>
      </c>
      <c r="J21" t="s">
        <v>1504</v>
      </c>
      <c r="K21" s="1" t="str">
        <f t="shared" si="0"/>
        <v>Marguerita.Hiatt@insighttech.com</v>
      </c>
      <c r="L21" t="s">
        <v>1505</v>
      </c>
      <c r="M21" t="s">
        <v>3985</v>
      </c>
    </row>
    <row r="22" spans="1:13" x14ac:dyDescent="0.25">
      <c r="A22" t="s">
        <v>1714</v>
      </c>
      <c r="B22" t="s">
        <v>98</v>
      </c>
      <c r="C22" t="s">
        <v>1715</v>
      </c>
      <c r="D22" t="s">
        <v>1716</v>
      </c>
      <c r="E22" t="s">
        <v>78</v>
      </c>
      <c r="F22" t="s">
        <v>79</v>
      </c>
      <c r="G22" t="s">
        <v>80</v>
      </c>
      <c r="H22">
        <v>95132</v>
      </c>
      <c r="I22" t="s">
        <v>1717</v>
      </c>
      <c r="J22" t="s">
        <v>1718</v>
      </c>
      <c r="K22" s="1" t="str">
        <f t="shared" si="0"/>
        <v>Aliza.Baltimore@insighttech.com</v>
      </c>
      <c r="L22" t="s">
        <v>1719</v>
      </c>
      <c r="M22" t="s">
        <v>3985</v>
      </c>
    </row>
    <row r="23" spans="1:13" x14ac:dyDescent="0.25">
      <c r="A23" t="s">
        <v>2134</v>
      </c>
      <c r="B23" t="s">
        <v>50</v>
      </c>
      <c r="C23" t="s">
        <v>2135</v>
      </c>
      <c r="D23" t="s">
        <v>2136</v>
      </c>
      <c r="E23" t="s">
        <v>2137</v>
      </c>
      <c r="F23" t="s">
        <v>1807</v>
      </c>
      <c r="G23" t="s">
        <v>80</v>
      </c>
      <c r="H23">
        <v>95407</v>
      </c>
      <c r="I23" t="s">
        <v>2138</v>
      </c>
      <c r="J23" t="s">
        <v>2139</v>
      </c>
      <c r="K23" s="1" t="str">
        <f t="shared" si="0"/>
        <v>Charlene.Hamilton@insighttech.com</v>
      </c>
      <c r="L23" t="s">
        <v>2140</v>
      </c>
      <c r="M23" t="s">
        <v>3985</v>
      </c>
    </row>
    <row r="24" spans="1:13" x14ac:dyDescent="0.25">
      <c r="A24" t="s">
        <v>3576</v>
      </c>
      <c r="B24" t="s">
        <v>3577</v>
      </c>
      <c r="C24" t="s">
        <v>3578</v>
      </c>
      <c r="D24" t="s">
        <v>3579</v>
      </c>
      <c r="E24" t="s">
        <v>128</v>
      </c>
      <c r="F24" t="s">
        <v>128</v>
      </c>
      <c r="G24" t="s">
        <v>80</v>
      </c>
      <c r="H24">
        <v>90021</v>
      </c>
      <c r="I24" t="s">
        <v>3580</v>
      </c>
      <c r="J24" t="s">
        <v>3581</v>
      </c>
      <c r="K24" s="1" t="str">
        <f t="shared" si="0"/>
        <v>Cristal.Samara@insighttech.com</v>
      </c>
      <c r="L24" t="s">
        <v>3582</v>
      </c>
      <c r="M24" t="s">
        <v>3985</v>
      </c>
    </row>
    <row r="25" spans="1:13" x14ac:dyDescent="0.25">
      <c r="A25" t="s">
        <v>3782</v>
      </c>
      <c r="B25" t="s">
        <v>3783</v>
      </c>
      <c r="C25" t="s">
        <v>3784</v>
      </c>
      <c r="D25" t="s">
        <v>3785</v>
      </c>
      <c r="E25" t="s">
        <v>727</v>
      </c>
      <c r="F25" t="s">
        <v>728</v>
      </c>
      <c r="G25" t="s">
        <v>80</v>
      </c>
      <c r="H25">
        <v>94545</v>
      </c>
      <c r="I25" t="s">
        <v>3786</v>
      </c>
      <c r="J25" t="s">
        <v>3787</v>
      </c>
      <c r="K25" s="1" t="str">
        <f t="shared" si="0"/>
        <v>Refugia.Jacobos@insighttech.com</v>
      </c>
      <c r="L25" t="s">
        <v>3788</v>
      </c>
      <c r="M25" t="s">
        <v>3985</v>
      </c>
    </row>
    <row r="26" spans="1:13" x14ac:dyDescent="0.25">
      <c r="A26" t="s">
        <v>1888</v>
      </c>
      <c r="B26" t="s">
        <v>2613</v>
      </c>
      <c r="C26" t="s">
        <v>2614</v>
      </c>
      <c r="D26" t="s">
        <v>2615</v>
      </c>
      <c r="E26" t="s">
        <v>2616</v>
      </c>
      <c r="F26" t="s">
        <v>128</v>
      </c>
      <c r="G26" t="s">
        <v>80</v>
      </c>
      <c r="H26">
        <v>91768</v>
      </c>
      <c r="I26" t="s">
        <v>2617</v>
      </c>
      <c r="J26" t="s">
        <v>2618</v>
      </c>
      <c r="K26" s="1" t="str">
        <f t="shared" si="0"/>
        <v>Justine.Ferrario@insighttech.com</v>
      </c>
      <c r="L26" t="s">
        <v>2619</v>
      </c>
      <c r="M26" t="s">
        <v>3992</v>
      </c>
    </row>
    <row r="27" spans="1:13" x14ac:dyDescent="0.25">
      <c r="A27" t="s">
        <v>3422</v>
      </c>
      <c r="B27" t="s">
        <v>3423</v>
      </c>
      <c r="C27" t="s">
        <v>3424</v>
      </c>
      <c r="D27" t="s">
        <v>3425</v>
      </c>
      <c r="E27" t="s">
        <v>1823</v>
      </c>
      <c r="F27" t="s">
        <v>1824</v>
      </c>
      <c r="G27" t="s">
        <v>80</v>
      </c>
      <c r="H27">
        <v>92025</v>
      </c>
      <c r="I27" t="s">
        <v>3426</v>
      </c>
      <c r="J27" t="s">
        <v>3427</v>
      </c>
      <c r="K27" s="1" t="str">
        <f t="shared" si="0"/>
        <v>Clorinda.Heimann@insighttech.com</v>
      </c>
      <c r="L27" t="s">
        <v>3428</v>
      </c>
      <c r="M27" t="s">
        <v>3992</v>
      </c>
    </row>
    <row r="28" spans="1:13" x14ac:dyDescent="0.25">
      <c r="A28" t="s">
        <v>3834</v>
      </c>
      <c r="B28" t="s">
        <v>3835</v>
      </c>
      <c r="C28" t="s">
        <v>3836</v>
      </c>
      <c r="D28" t="s">
        <v>3837</v>
      </c>
      <c r="E28" t="s">
        <v>1824</v>
      </c>
      <c r="F28" t="s">
        <v>1824</v>
      </c>
      <c r="G28" t="s">
        <v>80</v>
      </c>
      <c r="H28">
        <v>92126</v>
      </c>
      <c r="I28" t="s">
        <v>3838</v>
      </c>
      <c r="J28" t="s">
        <v>3839</v>
      </c>
      <c r="K28" s="1" t="str">
        <f t="shared" si="0"/>
        <v>Dorothy.Chesterfield@insighttech.com</v>
      </c>
      <c r="L28" t="s">
        <v>3840</v>
      </c>
      <c r="M28" t="s">
        <v>3992</v>
      </c>
    </row>
    <row r="29" spans="1:13" x14ac:dyDescent="0.25">
      <c r="A29" t="s">
        <v>207</v>
      </c>
      <c r="B29" t="s">
        <v>208</v>
      </c>
      <c r="C29" t="s">
        <v>209</v>
      </c>
      <c r="D29" t="s">
        <v>210</v>
      </c>
      <c r="E29" t="s">
        <v>78</v>
      </c>
      <c r="F29" t="s">
        <v>79</v>
      </c>
      <c r="G29" t="s">
        <v>80</v>
      </c>
      <c r="H29">
        <v>95111</v>
      </c>
      <c r="I29" t="s">
        <v>211</v>
      </c>
      <c r="J29" t="s">
        <v>212</v>
      </c>
      <c r="K29" s="1" t="str">
        <f t="shared" si="0"/>
        <v>Veronika.Inouye@insighttech.com</v>
      </c>
      <c r="L29" t="s">
        <v>213</v>
      </c>
      <c r="M29" t="s">
        <v>3988</v>
      </c>
    </row>
    <row r="30" spans="1:13" x14ac:dyDescent="0.25">
      <c r="A30" t="s">
        <v>2362</v>
      </c>
      <c r="B30" t="s">
        <v>2363</v>
      </c>
      <c r="C30" t="s">
        <v>2364</v>
      </c>
      <c r="D30" t="s">
        <v>2365</v>
      </c>
      <c r="E30" t="s">
        <v>128</v>
      </c>
      <c r="F30" t="s">
        <v>128</v>
      </c>
      <c r="G30" t="s">
        <v>80</v>
      </c>
      <c r="H30">
        <v>90016</v>
      </c>
      <c r="I30" t="s">
        <v>2366</v>
      </c>
      <c r="J30" t="s">
        <v>2367</v>
      </c>
      <c r="K30" s="1" t="str">
        <f t="shared" si="0"/>
        <v>Filiberto.Tawil@insighttech.com</v>
      </c>
      <c r="L30" t="s">
        <v>2368</v>
      </c>
      <c r="M30" t="s">
        <v>3988</v>
      </c>
    </row>
    <row r="31" spans="1:13" x14ac:dyDescent="0.25">
      <c r="A31" t="s">
        <v>3393</v>
      </c>
      <c r="B31" t="s">
        <v>3394</v>
      </c>
      <c r="C31" t="s">
        <v>3395</v>
      </c>
      <c r="D31" t="s">
        <v>3396</v>
      </c>
      <c r="E31" t="s">
        <v>1824</v>
      </c>
      <c r="F31" t="s">
        <v>1824</v>
      </c>
      <c r="G31" t="s">
        <v>80</v>
      </c>
      <c r="H31">
        <v>92110</v>
      </c>
      <c r="I31" t="s">
        <v>3397</v>
      </c>
      <c r="J31" t="s">
        <v>3398</v>
      </c>
      <c r="K31" s="1" t="str">
        <f t="shared" si="0"/>
        <v>Mari.Lueckenbach@insighttech.com</v>
      </c>
      <c r="L31" t="s">
        <v>3399</v>
      </c>
      <c r="M31" t="s">
        <v>3988</v>
      </c>
    </row>
    <row r="32" spans="1:13" x14ac:dyDescent="0.25">
      <c r="A32" t="s">
        <v>510</v>
      </c>
      <c r="B32" t="s">
        <v>511</v>
      </c>
      <c r="C32" t="s">
        <v>512</v>
      </c>
      <c r="D32" t="s">
        <v>513</v>
      </c>
      <c r="E32" t="s">
        <v>514</v>
      </c>
      <c r="F32" t="s">
        <v>128</v>
      </c>
      <c r="G32" t="s">
        <v>80</v>
      </c>
      <c r="H32">
        <v>91405</v>
      </c>
      <c r="I32" t="s">
        <v>515</v>
      </c>
      <c r="J32" t="s">
        <v>516</v>
      </c>
      <c r="K32" s="1" t="str">
        <f t="shared" si="0"/>
        <v>Shenika.Seewald@insighttech.com</v>
      </c>
      <c r="L32" t="s">
        <v>517</v>
      </c>
      <c r="M32" t="s">
        <v>3943</v>
      </c>
    </row>
    <row r="33" spans="1:13" x14ac:dyDescent="0.25">
      <c r="A33" t="s">
        <v>1596</v>
      </c>
      <c r="B33" t="s">
        <v>1597</v>
      </c>
      <c r="C33" t="s">
        <v>1598</v>
      </c>
      <c r="D33" t="s">
        <v>1599</v>
      </c>
      <c r="E33" t="s">
        <v>992</v>
      </c>
      <c r="F33" t="s">
        <v>345</v>
      </c>
      <c r="G33" t="s">
        <v>80</v>
      </c>
      <c r="H33">
        <v>91362</v>
      </c>
      <c r="I33" t="s">
        <v>1600</v>
      </c>
      <c r="J33" t="s">
        <v>1601</v>
      </c>
      <c r="K33" s="1" t="str">
        <f t="shared" si="0"/>
        <v>Melodie.Knipp@insighttech.com</v>
      </c>
      <c r="L33" t="s">
        <v>1602</v>
      </c>
      <c r="M33" t="s">
        <v>3943</v>
      </c>
    </row>
    <row r="34" spans="1:13" x14ac:dyDescent="0.25">
      <c r="A34" t="s">
        <v>1802</v>
      </c>
      <c r="B34" t="s">
        <v>1803</v>
      </c>
      <c r="C34" t="s">
        <v>1804</v>
      </c>
      <c r="D34" t="s">
        <v>1805</v>
      </c>
      <c r="E34" t="s">
        <v>1806</v>
      </c>
      <c r="F34" t="s">
        <v>1807</v>
      </c>
      <c r="G34" t="s">
        <v>80</v>
      </c>
      <c r="H34">
        <v>94928</v>
      </c>
      <c r="I34" t="s">
        <v>1808</v>
      </c>
      <c r="J34" t="s">
        <v>1809</v>
      </c>
      <c r="K34" s="1" t="str">
        <f t="shared" si="0"/>
        <v>Glendora.Sarbacher@insighttech.com</v>
      </c>
      <c r="L34" t="s">
        <v>1810</v>
      </c>
      <c r="M34" t="s">
        <v>3943</v>
      </c>
    </row>
    <row r="35" spans="1:13" x14ac:dyDescent="0.25">
      <c r="A35" t="s">
        <v>3870</v>
      </c>
      <c r="B35" t="s">
        <v>3871</v>
      </c>
      <c r="C35" t="s">
        <v>3872</v>
      </c>
      <c r="D35" t="s">
        <v>3873</v>
      </c>
      <c r="E35" t="s">
        <v>1971</v>
      </c>
      <c r="F35" t="s">
        <v>1972</v>
      </c>
      <c r="G35" t="s">
        <v>80</v>
      </c>
      <c r="H35">
        <v>95678</v>
      </c>
      <c r="I35" t="s">
        <v>3874</v>
      </c>
      <c r="J35" t="s">
        <v>3875</v>
      </c>
      <c r="K35" s="1" t="str">
        <f t="shared" si="0"/>
        <v>Thaddeus.Ankeny@insighttech.com</v>
      </c>
      <c r="L35" t="s">
        <v>3876</v>
      </c>
      <c r="M35" t="s">
        <v>3943</v>
      </c>
    </row>
    <row r="36" spans="1:13" x14ac:dyDescent="0.25">
      <c r="A36" t="s">
        <v>814</v>
      </c>
      <c r="B36" t="s">
        <v>815</v>
      </c>
      <c r="C36" t="s">
        <v>816</v>
      </c>
      <c r="D36" t="s">
        <v>817</v>
      </c>
      <c r="E36" t="s">
        <v>78</v>
      </c>
      <c r="F36" t="s">
        <v>79</v>
      </c>
      <c r="G36" t="s">
        <v>80</v>
      </c>
      <c r="H36">
        <v>95110</v>
      </c>
      <c r="I36" t="s">
        <v>818</v>
      </c>
      <c r="J36" t="s">
        <v>819</v>
      </c>
      <c r="K36" s="1" t="str">
        <f t="shared" si="0"/>
        <v>Elvera.Benimadho@insighttech.com</v>
      </c>
      <c r="L36" t="s">
        <v>820</v>
      </c>
      <c r="M36" t="s">
        <v>3980</v>
      </c>
    </row>
    <row r="37" spans="1:13" x14ac:dyDescent="0.25">
      <c r="A37" t="s">
        <v>1027</v>
      </c>
      <c r="B37" t="s">
        <v>1028</v>
      </c>
      <c r="C37" t="s">
        <v>1029</v>
      </c>
      <c r="D37" t="s">
        <v>1030</v>
      </c>
      <c r="E37" t="s">
        <v>638</v>
      </c>
      <c r="F37" t="s">
        <v>638</v>
      </c>
      <c r="G37" t="s">
        <v>80</v>
      </c>
      <c r="H37">
        <v>94403</v>
      </c>
      <c r="I37" t="s">
        <v>1031</v>
      </c>
      <c r="J37" t="s">
        <v>1032</v>
      </c>
      <c r="K37" s="1" t="str">
        <f t="shared" si="0"/>
        <v>Xuan.Rochin@insighttech.com</v>
      </c>
      <c r="L37" t="s">
        <v>1033</v>
      </c>
      <c r="M37" t="s">
        <v>3980</v>
      </c>
    </row>
    <row r="38" spans="1:13" x14ac:dyDescent="0.25">
      <c r="A38" t="s">
        <v>782</v>
      </c>
      <c r="B38" t="s">
        <v>783</v>
      </c>
      <c r="C38" t="s">
        <v>784</v>
      </c>
      <c r="D38" t="s">
        <v>785</v>
      </c>
      <c r="E38" t="s">
        <v>786</v>
      </c>
      <c r="F38" t="s">
        <v>638</v>
      </c>
      <c r="G38" t="s">
        <v>80</v>
      </c>
      <c r="H38">
        <v>94010</v>
      </c>
      <c r="I38" t="s">
        <v>787</v>
      </c>
      <c r="J38" t="s">
        <v>788</v>
      </c>
      <c r="K38" s="1" t="str">
        <f t="shared" si="0"/>
        <v>Tammara.Wardrip@insighttech.com</v>
      </c>
      <c r="L38" t="s">
        <v>789</v>
      </c>
      <c r="M38" t="s">
        <v>3949</v>
      </c>
    </row>
    <row r="39" spans="1:13" x14ac:dyDescent="0.25">
      <c r="A39" t="s">
        <v>1850</v>
      </c>
      <c r="B39" t="s">
        <v>1851</v>
      </c>
      <c r="C39" t="s">
        <v>1852</v>
      </c>
      <c r="D39" t="s">
        <v>1853</v>
      </c>
      <c r="E39" t="s">
        <v>1854</v>
      </c>
      <c r="F39" t="s">
        <v>128</v>
      </c>
      <c r="G39" t="s">
        <v>80</v>
      </c>
      <c r="H39">
        <v>91731</v>
      </c>
      <c r="I39" t="s">
        <v>1855</v>
      </c>
      <c r="J39" t="s">
        <v>1856</v>
      </c>
      <c r="K39" s="1" t="str">
        <f t="shared" si="0"/>
        <v>Tiera.Frankel@insighttech.com</v>
      </c>
      <c r="L39" t="s">
        <v>1857</v>
      </c>
      <c r="M39" t="s">
        <v>3949</v>
      </c>
    </row>
    <row r="40" spans="1:13" x14ac:dyDescent="0.25">
      <c r="A40" t="s">
        <v>2066</v>
      </c>
      <c r="B40" t="s">
        <v>2067</v>
      </c>
      <c r="C40" t="s">
        <v>2068</v>
      </c>
      <c r="D40" t="s">
        <v>2069</v>
      </c>
      <c r="E40" t="s">
        <v>2070</v>
      </c>
      <c r="F40" t="s">
        <v>2071</v>
      </c>
      <c r="G40" t="s">
        <v>80</v>
      </c>
      <c r="H40">
        <v>95207</v>
      </c>
      <c r="I40" t="s">
        <v>2072</v>
      </c>
      <c r="J40" t="s">
        <v>2073</v>
      </c>
      <c r="K40" s="1" t="str">
        <f t="shared" si="0"/>
        <v>Alyce.Arias@insighttech.com</v>
      </c>
      <c r="L40" t="s">
        <v>2074</v>
      </c>
      <c r="M40" t="s">
        <v>3949</v>
      </c>
    </row>
    <row r="41" spans="1:13" x14ac:dyDescent="0.25">
      <c r="A41" t="s">
        <v>3102</v>
      </c>
      <c r="B41" t="s">
        <v>3103</v>
      </c>
      <c r="C41" t="s">
        <v>3104</v>
      </c>
      <c r="D41" t="s">
        <v>3105</v>
      </c>
      <c r="E41" t="s">
        <v>754</v>
      </c>
      <c r="F41" t="s">
        <v>128</v>
      </c>
      <c r="G41" t="s">
        <v>80</v>
      </c>
      <c r="H41">
        <v>90248</v>
      </c>
      <c r="I41" t="s">
        <v>3106</v>
      </c>
      <c r="J41" t="s">
        <v>3107</v>
      </c>
      <c r="K41" s="1" t="str">
        <f t="shared" si="0"/>
        <v>Lizbeth.Kohl@insighttech.com</v>
      </c>
      <c r="L41" t="s">
        <v>3108</v>
      </c>
      <c r="M41" t="s">
        <v>3949</v>
      </c>
    </row>
    <row r="42" spans="1:13" x14ac:dyDescent="0.25">
      <c r="A42" t="s">
        <v>1571</v>
      </c>
      <c r="B42" t="s">
        <v>1572</v>
      </c>
      <c r="C42" t="s">
        <v>1573</v>
      </c>
      <c r="D42" t="s">
        <v>1574</v>
      </c>
      <c r="E42" t="s">
        <v>1575</v>
      </c>
      <c r="F42" t="s">
        <v>647</v>
      </c>
      <c r="G42" t="s">
        <v>80</v>
      </c>
      <c r="H42">
        <v>94583</v>
      </c>
      <c r="I42" t="s">
        <v>1576</v>
      </c>
      <c r="J42" t="s">
        <v>1577</v>
      </c>
      <c r="K42" s="1" t="str">
        <f t="shared" si="0"/>
        <v>Georgene.Montezuma@insighttech.com</v>
      </c>
      <c r="L42" t="s">
        <v>1578</v>
      </c>
      <c r="M42" t="s">
        <v>3940</v>
      </c>
    </row>
    <row r="43" spans="1:13" x14ac:dyDescent="0.25">
      <c r="A43" t="s">
        <v>642</v>
      </c>
      <c r="B43" t="s">
        <v>643</v>
      </c>
      <c r="C43" t="s">
        <v>644</v>
      </c>
      <c r="D43" t="s">
        <v>645</v>
      </c>
      <c r="E43" t="s">
        <v>646</v>
      </c>
      <c r="F43" t="s">
        <v>647</v>
      </c>
      <c r="G43" t="s">
        <v>80</v>
      </c>
      <c r="H43">
        <v>94520</v>
      </c>
      <c r="I43" t="s">
        <v>648</v>
      </c>
      <c r="J43" t="s">
        <v>649</v>
      </c>
      <c r="K43" s="1" t="str">
        <f t="shared" si="0"/>
        <v>Micaela.Rhymes@insighttech.com</v>
      </c>
      <c r="L43" t="s">
        <v>650</v>
      </c>
      <c r="M43" t="s">
        <v>3986</v>
      </c>
    </row>
    <row r="44" spans="1:13" x14ac:dyDescent="0.25">
      <c r="A44" t="s">
        <v>1720</v>
      </c>
      <c r="B44" t="s">
        <v>1721</v>
      </c>
      <c r="C44" t="s">
        <v>1722</v>
      </c>
      <c r="D44" t="s">
        <v>1723</v>
      </c>
      <c r="E44" t="s">
        <v>1724</v>
      </c>
      <c r="F44" t="s">
        <v>638</v>
      </c>
      <c r="G44" t="s">
        <v>80</v>
      </c>
      <c r="H44">
        <v>94080</v>
      </c>
      <c r="I44" t="s">
        <v>1725</v>
      </c>
      <c r="J44" t="s">
        <v>1726</v>
      </c>
      <c r="K44" s="1" t="str">
        <f t="shared" si="0"/>
        <v>Mozell.Pelkowski@insighttech.com</v>
      </c>
      <c r="L44" t="s">
        <v>1727</v>
      </c>
      <c r="M44" t="s">
        <v>3986</v>
      </c>
    </row>
    <row r="45" spans="1:13" x14ac:dyDescent="0.25">
      <c r="A45" t="s">
        <v>750</v>
      </c>
      <c r="B45" t="s">
        <v>751</v>
      </c>
      <c r="C45" t="s">
        <v>752</v>
      </c>
      <c r="D45" t="s">
        <v>753</v>
      </c>
      <c r="E45" t="s">
        <v>754</v>
      </c>
      <c r="F45" t="s">
        <v>128</v>
      </c>
      <c r="G45" t="s">
        <v>80</v>
      </c>
      <c r="H45">
        <v>90247</v>
      </c>
      <c r="I45" t="s">
        <v>755</v>
      </c>
      <c r="J45" t="s">
        <v>756</v>
      </c>
      <c r="K45" s="1" t="str">
        <f t="shared" si="0"/>
        <v>Stephaine.Barfield@insighttech.com</v>
      </c>
      <c r="L45" t="s">
        <v>757</v>
      </c>
      <c r="M45" t="s">
        <v>3945</v>
      </c>
    </row>
    <row r="46" spans="1:13" x14ac:dyDescent="0.25">
      <c r="A46" t="s">
        <v>1819</v>
      </c>
      <c r="B46" t="s">
        <v>1820</v>
      </c>
      <c r="C46" t="s">
        <v>1821</v>
      </c>
      <c r="D46" t="s">
        <v>1822</v>
      </c>
      <c r="E46" t="s">
        <v>1823</v>
      </c>
      <c r="F46" t="s">
        <v>1824</v>
      </c>
      <c r="G46" t="s">
        <v>80</v>
      </c>
      <c r="H46">
        <v>92025</v>
      </c>
      <c r="I46" t="s">
        <v>1825</v>
      </c>
      <c r="J46" t="s">
        <v>1826</v>
      </c>
      <c r="K46" s="1" t="str">
        <f t="shared" si="0"/>
        <v>Cristy.Lother@insighttech.com</v>
      </c>
      <c r="L46" t="s">
        <v>1827</v>
      </c>
      <c r="M46" t="s">
        <v>3945</v>
      </c>
    </row>
    <row r="47" spans="1:13" x14ac:dyDescent="0.25">
      <c r="A47" t="s">
        <v>3273</v>
      </c>
      <c r="B47" t="s">
        <v>3274</v>
      </c>
      <c r="C47" t="s">
        <v>3275</v>
      </c>
      <c r="D47" t="s">
        <v>3276</v>
      </c>
      <c r="E47" t="s">
        <v>3277</v>
      </c>
      <c r="F47" t="s">
        <v>128</v>
      </c>
      <c r="G47" t="s">
        <v>80</v>
      </c>
      <c r="H47">
        <v>91106</v>
      </c>
      <c r="I47" t="s">
        <v>3278</v>
      </c>
      <c r="J47" t="s">
        <v>3279</v>
      </c>
      <c r="K47" s="1" t="str">
        <f t="shared" si="0"/>
        <v>Staci.Schmaltz@insighttech.com</v>
      </c>
      <c r="L47" t="s">
        <v>3280</v>
      </c>
      <c r="M47" t="s">
        <v>3945</v>
      </c>
    </row>
    <row r="48" spans="1:13" x14ac:dyDescent="0.25">
      <c r="A48" t="s">
        <v>74</v>
      </c>
      <c r="B48" t="s">
        <v>75</v>
      </c>
      <c r="C48" t="s">
        <v>76</v>
      </c>
      <c r="D48" t="s">
        <v>77</v>
      </c>
      <c r="E48" t="s">
        <v>78</v>
      </c>
      <c r="F48" t="s">
        <v>79</v>
      </c>
      <c r="G48" t="s">
        <v>80</v>
      </c>
      <c r="H48">
        <v>95111</v>
      </c>
      <c r="I48" t="s">
        <v>81</v>
      </c>
      <c r="J48" t="s">
        <v>82</v>
      </c>
      <c r="K48" s="1" t="str">
        <f t="shared" si="0"/>
        <v>Leota.Dilliard@insighttech.com</v>
      </c>
      <c r="L48" t="s">
        <v>83</v>
      </c>
      <c r="M48" t="s">
        <v>3947</v>
      </c>
    </row>
    <row r="49" spans="1:13" x14ac:dyDescent="0.25">
      <c r="A49" t="s">
        <v>821</v>
      </c>
      <c r="B49" t="s">
        <v>822</v>
      </c>
      <c r="C49" t="s">
        <v>823</v>
      </c>
      <c r="D49" t="s">
        <v>824</v>
      </c>
      <c r="E49" t="s">
        <v>825</v>
      </c>
      <c r="F49" t="s">
        <v>728</v>
      </c>
      <c r="G49" t="s">
        <v>80</v>
      </c>
      <c r="H49">
        <v>94577</v>
      </c>
      <c r="I49" t="s">
        <v>826</v>
      </c>
      <c r="J49" t="s">
        <v>827</v>
      </c>
      <c r="K49" s="1" t="str">
        <f t="shared" si="0"/>
        <v>Carma.Vanheusen@insighttech.com</v>
      </c>
      <c r="L49" t="s">
        <v>828</v>
      </c>
      <c r="M49" t="s">
        <v>3981</v>
      </c>
    </row>
    <row r="50" spans="1:13" x14ac:dyDescent="0.25">
      <c r="A50" t="s">
        <v>1034</v>
      </c>
      <c r="B50" t="s">
        <v>1035</v>
      </c>
      <c r="C50" t="s">
        <v>1036</v>
      </c>
      <c r="D50" t="s">
        <v>1037</v>
      </c>
      <c r="E50" t="s">
        <v>1038</v>
      </c>
      <c r="F50" t="s">
        <v>1039</v>
      </c>
      <c r="G50" t="s">
        <v>80</v>
      </c>
      <c r="H50">
        <v>91761</v>
      </c>
      <c r="I50" t="s">
        <v>1040</v>
      </c>
      <c r="J50" t="s">
        <v>1041</v>
      </c>
      <c r="K50" s="1" t="str">
        <f t="shared" si="0"/>
        <v>Lindsey.Dilello@insighttech.com</v>
      </c>
      <c r="L50" t="s">
        <v>1042</v>
      </c>
      <c r="M50" t="s">
        <v>3981</v>
      </c>
    </row>
    <row r="51" spans="1:13" x14ac:dyDescent="0.25">
      <c r="A51" t="s">
        <v>1469</v>
      </c>
      <c r="B51" t="s">
        <v>1470</v>
      </c>
      <c r="C51" t="s">
        <v>1471</v>
      </c>
      <c r="D51" t="s">
        <v>1472</v>
      </c>
      <c r="E51" t="s">
        <v>1473</v>
      </c>
      <c r="F51" t="s">
        <v>728</v>
      </c>
      <c r="G51" t="s">
        <v>80</v>
      </c>
      <c r="H51">
        <v>94710</v>
      </c>
      <c r="I51" t="s">
        <v>1474</v>
      </c>
      <c r="J51" t="s">
        <v>1475</v>
      </c>
      <c r="K51" s="1" t="str">
        <f t="shared" si="0"/>
        <v>Joesph.Degonia@insighttech.com</v>
      </c>
      <c r="L51" t="s">
        <v>1476</v>
      </c>
      <c r="M51" t="s">
        <v>3981</v>
      </c>
    </row>
    <row r="52" spans="1:13" x14ac:dyDescent="0.25">
      <c r="A52" t="s">
        <v>2941</v>
      </c>
      <c r="B52" t="s">
        <v>2942</v>
      </c>
      <c r="C52" t="s">
        <v>2943</v>
      </c>
      <c r="D52" t="s">
        <v>2944</v>
      </c>
      <c r="E52" t="s">
        <v>2945</v>
      </c>
      <c r="F52" t="s">
        <v>638</v>
      </c>
      <c r="G52" t="s">
        <v>80</v>
      </c>
      <c r="H52">
        <v>94044</v>
      </c>
      <c r="I52" t="s">
        <v>2946</v>
      </c>
      <c r="J52" t="s">
        <v>2947</v>
      </c>
      <c r="K52" s="1" t="str">
        <f t="shared" si="0"/>
        <v>Wynell.Dorshorst@insighttech.com</v>
      </c>
      <c r="L52" t="s">
        <v>2948</v>
      </c>
      <c r="M52" t="s">
        <v>3981</v>
      </c>
    </row>
    <row r="53" spans="1:13" x14ac:dyDescent="0.25">
      <c r="A53" t="s">
        <v>1546</v>
      </c>
      <c r="B53" t="s">
        <v>1547</v>
      </c>
      <c r="C53" t="s">
        <v>1548</v>
      </c>
      <c r="D53" t="s">
        <v>1549</v>
      </c>
      <c r="E53" t="s">
        <v>79</v>
      </c>
      <c r="F53" t="s">
        <v>79</v>
      </c>
      <c r="G53" t="s">
        <v>80</v>
      </c>
      <c r="H53">
        <v>95054</v>
      </c>
      <c r="I53" t="s">
        <v>1550</v>
      </c>
      <c r="J53" t="s">
        <v>1551</v>
      </c>
      <c r="K53" s="1" t="str">
        <f t="shared" si="0"/>
        <v>Merilyn.Bayless@insighttech.com</v>
      </c>
      <c r="L53" t="s">
        <v>1552</v>
      </c>
      <c r="M53" t="s">
        <v>3991</v>
      </c>
    </row>
    <row r="54" spans="1:13" x14ac:dyDescent="0.25">
      <c r="A54" t="s">
        <v>1967</v>
      </c>
      <c r="B54" t="s">
        <v>1968</v>
      </c>
      <c r="C54" t="s">
        <v>1969</v>
      </c>
      <c r="D54" t="s">
        <v>1970</v>
      </c>
      <c r="E54" t="s">
        <v>1971</v>
      </c>
      <c r="F54" t="s">
        <v>1972</v>
      </c>
      <c r="G54" t="s">
        <v>80</v>
      </c>
      <c r="H54">
        <v>95661</v>
      </c>
      <c r="I54" t="s">
        <v>1973</v>
      </c>
      <c r="J54" t="s">
        <v>1974</v>
      </c>
      <c r="K54" s="1" t="str">
        <f t="shared" si="0"/>
        <v>Lashon.Vizarro@insighttech.com</v>
      </c>
      <c r="L54" t="s">
        <v>1975</v>
      </c>
      <c r="M54" t="s">
        <v>3991</v>
      </c>
    </row>
    <row r="55" spans="1:13" x14ac:dyDescent="0.25">
      <c r="A55" t="s">
        <v>988</v>
      </c>
      <c r="B55" t="s">
        <v>989</v>
      </c>
      <c r="C55" t="s">
        <v>990</v>
      </c>
      <c r="D55" t="s">
        <v>991</v>
      </c>
      <c r="E55" t="s">
        <v>992</v>
      </c>
      <c r="F55" t="s">
        <v>345</v>
      </c>
      <c r="G55" t="s">
        <v>80</v>
      </c>
      <c r="H55">
        <v>91362</v>
      </c>
      <c r="I55" t="s">
        <v>993</v>
      </c>
      <c r="J55" t="s">
        <v>994</v>
      </c>
      <c r="K55" s="1" t="str">
        <f t="shared" si="0"/>
        <v>Shawna.Palaspas@insighttech.com</v>
      </c>
      <c r="L55" t="s">
        <v>995</v>
      </c>
      <c r="M55" t="s">
        <v>3948</v>
      </c>
    </row>
    <row r="56" spans="1:13" x14ac:dyDescent="0.25">
      <c r="A56" t="s">
        <v>2688</v>
      </c>
      <c r="B56" t="s">
        <v>2689</v>
      </c>
      <c r="C56" t="s">
        <v>2690</v>
      </c>
      <c r="D56" t="s">
        <v>2691</v>
      </c>
      <c r="E56" t="s">
        <v>621</v>
      </c>
      <c r="F56" t="s">
        <v>621</v>
      </c>
      <c r="G56" t="s">
        <v>80</v>
      </c>
      <c r="H56">
        <v>94104</v>
      </c>
      <c r="I56" t="s">
        <v>2692</v>
      </c>
      <c r="J56" t="s">
        <v>2693</v>
      </c>
      <c r="K56" s="1" t="str">
        <f t="shared" si="0"/>
        <v>Tarra.Nachor@insighttech.com</v>
      </c>
      <c r="L56" t="s">
        <v>2694</v>
      </c>
      <c r="M56" t="s">
        <v>3948</v>
      </c>
    </row>
    <row r="57" spans="1:13" x14ac:dyDescent="0.25">
      <c r="A57" t="s">
        <v>427</v>
      </c>
      <c r="B57" t="s">
        <v>428</v>
      </c>
      <c r="C57" t="s">
        <v>429</v>
      </c>
      <c r="D57" t="s">
        <v>430</v>
      </c>
      <c r="E57" t="s">
        <v>128</v>
      </c>
      <c r="F57" t="s">
        <v>128</v>
      </c>
      <c r="G57" t="s">
        <v>80</v>
      </c>
      <c r="H57">
        <v>90006</v>
      </c>
      <c r="I57" t="s">
        <v>431</v>
      </c>
      <c r="J57" t="s">
        <v>432</v>
      </c>
      <c r="K57" s="1" t="str">
        <f t="shared" si="0"/>
        <v>Kanisha.Waycott@insighttech.com</v>
      </c>
      <c r="L57" t="s">
        <v>433</v>
      </c>
      <c r="M57" t="s">
        <v>3987</v>
      </c>
    </row>
    <row r="58" spans="1:13" x14ac:dyDescent="0.25">
      <c r="A58" t="s">
        <v>872</v>
      </c>
      <c r="B58" t="s">
        <v>873</v>
      </c>
      <c r="C58" t="s">
        <v>874</v>
      </c>
      <c r="D58" t="s">
        <v>875</v>
      </c>
      <c r="E58" t="s">
        <v>825</v>
      </c>
      <c r="F58" t="s">
        <v>728</v>
      </c>
      <c r="G58" t="s">
        <v>80</v>
      </c>
      <c r="H58">
        <v>94577</v>
      </c>
      <c r="I58" t="s">
        <v>876</v>
      </c>
      <c r="J58" t="s">
        <v>877</v>
      </c>
      <c r="K58" s="1" t="str">
        <f t="shared" si="0"/>
        <v>Louisa.Cronauer@insighttech.com</v>
      </c>
      <c r="L58" t="s">
        <v>878</v>
      </c>
      <c r="M58" t="s">
        <v>3987</v>
      </c>
    </row>
    <row r="59" spans="1:13" x14ac:dyDescent="0.25">
      <c r="A59" t="s">
        <v>1728</v>
      </c>
      <c r="B59" t="s">
        <v>1729</v>
      </c>
      <c r="C59" t="s">
        <v>1730</v>
      </c>
      <c r="D59" t="s">
        <v>1731</v>
      </c>
      <c r="E59" t="s">
        <v>1732</v>
      </c>
      <c r="F59" t="s">
        <v>128</v>
      </c>
      <c r="G59" t="s">
        <v>80</v>
      </c>
      <c r="H59">
        <v>91325</v>
      </c>
      <c r="I59" t="s">
        <v>1733</v>
      </c>
      <c r="J59" t="s">
        <v>1734</v>
      </c>
      <c r="K59" s="1" t="str">
        <f t="shared" si="0"/>
        <v>Viola.Bitsuie@insighttech.com</v>
      </c>
      <c r="L59" t="s">
        <v>1735</v>
      </c>
      <c r="M59" t="s">
        <v>3987</v>
      </c>
    </row>
    <row r="60" spans="1:13" x14ac:dyDescent="0.25">
      <c r="A60" t="s">
        <v>2149</v>
      </c>
      <c r="B60" t="s">
        <v>2150</v>
      </c>
      <c r="C60" t="s">
        <v>2151</v>
      </c>
      <c r="D60" t="s">
        <v>2152</v>
      </c>
      <c r="E60" t="s">
        <v>2153</v>
      </c>
      <c r="F60" t="s">
        <v>629</v>
      </c>
      <c r="G60" t="s">
        <v>80</v>
      </c>
      <c r="H60">
        <v>92626</v>
      </c>
      <c r="I60" t="s">
        <v>2154</v>
      </c>
      <c r="J60" t="s">
        <v>2155</v>
      </c>
      <c r="K60" s="1" t="str">
        <f t="shared" si="0"/>
        <v>Stevie.Westerbeck@insighttech.com</v>
      </c>
      <c r="L60" t="s">
        <v>2156</v>
      </c>
      <c r="M60" t="s">
        <v>3987</v>
      </c>
    </row>
    <row r="61" spans="1:13" x14ac:dyDescent="0.25">
      <c r="A61" t="s">
        <v>3386</v>
      </c>
      <c r="B61" t="s">
        <v>3387</v>
      </c>
      <c r="C61" t="s">
        <v>3388</v>
      </c>
      <c r="D61" t="s">
        <v>3389</v>
      </c>
      <c r="E61" t="s">
        <v>621</v>
      </c>
      <c r="F61" t="s">
        <v>621</v>
      </c>
      <c r="G61" t="s">
        <v>80</v>
      </c>
      <c r="H61">
        <v>94105</v>
      </c>
      <c r="I61" t="s">
        <v>3390</v>
      </c>
      <c r="J61" t="s">
        <v>3391</v>
      </c>
      <c r="K61" s="1" t="str">
        <f t="shared" si="0"/>
        <v>Trinidad.Mcrae@insighttech.com</v>
      </c>
      <c r="L61" t="s">
        <v>3392</v>
      </c>
      <c r="M61" t="s">
        <v>3987</v>
      </c>
    </row>
    <row r="62" spans="1:13" x14ac:dyDescent="0.25">
      <c r="A62" t="s">
        <v>2209</v>
      </c>
      <c r="B62" t="s">
        <v>2210</v>
      </c>
      <c r="C62" t="s">
        <v>2211</v>
      </c>
      <c r="D62" t="s">
        <v>2212</v>
      </c>
      <c r="E62" t="s">
        <v>2213</v>
      </c>
      <c r="F62" t="s">
        <v>629</v>
      </c>
      <c r="G62" t="s">
        <v>80</v>
      </c>
      <c r="H62">
        <v>92647</v>
      </c>
      <c r="I62" t="s">
        <v>2214</v>
      </c>
      <c r="J62" t="s">
        <v>2215</v>
      </c>
      <c r="K62" s="1" t="str">
        <f t="shared" si="0"/>
        <v>Joseph.Cryer@insighttech.com</v>
      </c>
      <c r="L62" t="s">
        <v>2216</v>
      </c>
      <c r="M62" t="s">
        <v>3941</v>
      </c>
    </row>
    <row r="63" spans="1:13" x14ac:dyDescent="0.25">
      <c r="A63" t="s">
        <v>2844</v>
      </c>
      <c r="B63" t="s">
        <v>2845</v>
      </c>
      <c r="C63" t="s">
        <v>2846</v>
      </c>
      <c r="D63" t="s">
        <v>2847</v>
      </c>
      <c r="E63" t="s">
        <v>1240</v>
      </c>
      <c r="F63" t="s">
        <v>128</v>
      </c>
      <c r="G63" t="s">
        <v>80</v>
      </c>
      <c r="H63">
        <v>90210</v>
      </c>
      <c r="I63" t="s">
        <v>2848</v>
      </c>
      <c r="J63" t="s">
        <v>2849</v>
      </c>
      <c r="K63" s="1" t="str">
        <f t="shared" si="0"/>
        <v>Louvenia.Beech@insighttech.com</v>
      </c>
      <c r="L63" t="s">
        <v>2850</v>
      </c>
      <c r="M63" t="s">
        <v>3941</v>
      </c>
    </row>
    <row r="64" spans="1:13" x14ac:dyDescent="0.25">
      <c r="A64" t="s">
        <v>3031</v>
      </c>
      <c r="B64" t="s">
        <v>3032</v>
      </c>
      <c r="C64" t="s">
        <v>3033</v>
      </c>
      <c r="D64" t="s">
        <v>3034</v>
      </c>
      <c r="E64" t="s">
        <v>727</v>
      </c>
      <c r="F64" t="s">
        <v>728</v>
      </c>
      <c r="G64" t="s">
        <v>80</v>
      </c>
      <c r="H64">
        <v>94545</v>
      </c>
      <c r="I64" t="s">
        <v>3035</v>
      </c>
      <c r="J64" t="s">
        <v>3036</v>
      </c>
      <c r="K64" s="1" t="str">
        <f t="shared" si="0"/>
        <v>Gayla.Schnitzler@insighttech.com</v>
      </c>
      <c r="L64" t="s">
        <v>3037</v>
      </c>
      <c r="M64" t="s">
        <v>3993</v>
      </c>
    </row>
    <row r="65" spans="1:13" x14ac:dyDescent="0.25">
      <c r="A65" t="s">
        <v>3429</v>
      </c>
      <c r="B65" t="s">
        <v>3430</v>
      </c>
      <c r="C65" t="s">
        <v>3431</v>
      </c>
      <c r="D65" t="s">
        <v>3432</v>
      </c>
      <c r="E65" t="s">
        <v>754</v>
      </c>
      <c r="F65" t="s">
        <v>128</v>
      </c>
      <c r="G65" t="s">
        <v>80</v>
      </c>
      <c r="H65">
        <v>90248</v>
      </c>
      <c r="I65" t="s">
        <v>3433</v>
      </c>
      <c r="J65" t="s">
        <v>3434</v>
      </c>
      <c r="K65" s="1" t="str">
        <f t="shared" si="0"/>
        <v>Dick.Wenzinger@insighttech.com</v>
      </c>
      <c r="L65" t="s">
        <v>3435</v>
      </c>
      <c r="M65" t="s">
        <v>3993</v>
      </c>
    </row>
    <row r="66" spans="1:13" x14ac:dyDescent="0.25">
      <c r="A66" t="s">
        <v>3082</v>
      </c>
      <c r="B66" t="s">
        <v>3841</v>
      </c>
      <c r="C66" t="s">
        <v>3842</v>
      </c>
      <c r="D66" t="s">
        <v>3843</v>
      </c>
      <c r="E66" t="s">
        <v>3844</v>
      </c>
      <c r="F66" t="s">
        <v>1193</v>
      </c>
      <c r="G66" t="s">
        <v>80</v>
      </c>
      <c r="H66">
        <v>92276</v>
      </c>
      <c r="I66" t="s">
        <v>3845</v>
      </c>
      <c r="J66" t="s">
        <v>3846</v>
      </c>
      <c r="K66" s="1" t="str">
        <f t="shared" ref="K66:K129" si="1">CONCATENATE(A66, ".", B66, "@insighttech.com")</f>
        <v>Gail.Similton@insighttech.com</v>
      </c>
      <c r="L66" t="s">
        <v>3847</v>
      </c>
      <c r="M66" t="s">
        <v>3993</v>
      </c>
    </row>
    <row r="67" spans="1:13" x14ac:dyDescent="0.25">
      <c r="A67" t="s">
        <v>1189</v>
      </c>
      <c r="B67" t="s">
        <v>1190</v>
      </c>
      <c r="C67" t="s">
        <v>1191</v>
      </c>
      <c r="D67" t="s">
        <v>1192</v>
      </c>
      <c r="E67" t="s">
        <v>1193</v>
      </c>
      <c r="F67" t="s">
        <v>1193</v>
      </c>
      <c r="G67" t="s">
        <v>80</v>
      </c>
      <c r="H67">
        <v>92501</v>
      </c>
      <c r="I67" t="s">
        <v>1194</v>
      </c>
      <c r="J67" t="s">
        <v>1195</v>
      </c>
      <c r="K67" s="1" t="str">
        <f t="shared" si="1"/>
        <v>Sheridan.Zane@insighttech.com</v>
      </c>
      <c r="L67" t="s">
        <v>1196</v>
      </c>
      <c r="M67" t="s">
        <v>3946</v>
      </c>
    </row>
    <row r="68" spans="1:13" x14ac:dyDescent="0.25">
      <c r="A68" t="s">
        <v>2880</v>
      </c>
      <c r="B68" t="s">
        <v>2881</v>
      </c>
      <c r="C68" t="s">
        <v>2882</v>
      </c>
      <c r="D68" t="s">
        <v>2883</v>
      </c>
      <c r="E68" t="s">
        <v>2884</v>
      </c>
      <c r="F68" t="s">
        <v>629</v>
      </c>
      <c r="G68" t="s">
        <v>80</v>
      </c>
      <c r="H68">
        <v>92801</v>
      </c>
      <c r="I68" t="s">
        <v>2885</v>
      </c>
      <c r="J68" t="s">
        <v>2886</v>
      </c>
      <c r="K68" s="1" t="str">
        <f t="shared" si="1"/>
        <v>Venita.Maillard@insighttech.com</v>
      </c>
      <c r="L68" t="s">
        <v>2887</v>
      </c>
      <c r="M68" t="s">
        <v>3946</v>
      </c>
    </row>
    <row r="69" spans="1:13" x14ac:dyDescent="0.25">
      <c r="A69" t="s">
        <v>758</v>
      </c>
      <c r="B69" t="s">
        <v>3892</v>
      </c>
      <c r="C69" t="s">
        <v>3893</v>
      </c>
      <c r="D69" t="s">
        <v>3894</v>
      </c>
      <c r="E69" t="s">
        <v>3895</v>
      </c>
      <c r="F69" t="s">
        <v>3896</v>
      </c>
      <c r="G69" t="s">
        <v>80</v>
      </c>
      <c r="H69">
        <v>94945</v>
      </c>
      <c r="I69" t="s">
        <v>3897</v>
      </c>
      <c r="J69" t="s">
        <v>3898</v>
      </c>
      <c r="K69" s="1" t="str">
        <f t="shared" si="1"/>
        <v>Lai.Harabedian@insighttech.com</v>
      </c>
      <c r="L69" t="s">
        <v>3899</v>
      </c>
      <c r="M69" t="s">
        <v>3946</v>
      </c>
    </row>
    <row r="70" spans="1:13" x14ac:dyDescent="0.25">
      <c r="A70" t="s">
        <v>617</v>
      </c>
      <c r="B70" t="s">
        <v>618</v>
      </c>
      <c r="C70" t="s">
        <v>619</v>
      </c>
      <c r="D70" t="s">
        <v>620</v>
      </c>
      <c r="E70" t="s">
        <v>621</v>
      </c>
      <c r="F70" t="s">
        <v>621</v>
      </c>
      <c r="G70" t="s">
        <v>80</v>
      </c>
      <c r="H70">
        <v>94104</v>
      </c>
      <c r="I70" t="s">
        <v>622</v>
      </c>
      <c r="J70" t="s">
        <v>623</v>
      </c>
      <c r="K70" s="1" t="str">
        <f t="shared" si="1"/>
        <v>Kallie.Blackwood@insighttech.com</v>
      </c>
      <c r="L70" t="s">
        <v>624</v>
      </c>
      <c r="M70" t="s">
        <v>3983</v>
      </c>
    </row>
    <row r="71" spans="1:13" x14ac:dyDescent="0.25">
      <c r="A71" t="s">
        <v>750</v>
      </c>
      <c r="B71" t="s">
        <v>1484</v>
      </c>
      <c r="C71" t="s">
        <v>1485</v>
      </c>
      <c r="D71" t="s">
        <v>1486</v>
      </c>
      <c r="E71" t="s">
        <v>621</v>
      </c>
      <c r="F71" t="s">
        <v>621</v>
      </c>
      <c r="G71" t="s">
        <v>80</v>
      </c>
      <c r="H71">
        <v>94104</v>
      </c>
      <c r="I71" t="s">
        <v>1487</v>
      </c>
      <c r="J71" t="s">
        <v>1488</v>
      </c>
      <c r="K71" s="1" t="str">
        <f t="shared" si="1"/>
        <v>Stephaine.Vinning@insighttech.com</v>
      </c>
      <c r="L71" t="s">
        <v>1489</v>
      </c>
      <c r="M71" t="s">
        <v>3983</v>
      </c>
    </row>
    <row r="72" spans="1:13" x14ac:dyDescent="0.25">
      <c r="A72" t="s">
        <v>3767</v>
      </c>
      <c r="B72" t="s">
        <v>3768</v>
      </c>
      <c r="C72" t="s">
        <v>3769</v>
      </c>
      <c r="D72" t="s">
        <v>3770</v>
      </c>
      <c r="E72" t="s">
        <v>3771</v>
      </c>
      <c r="F72" t="s">
        <v>79</v>
      </c>
      <c r="G72" t="s">
        <v>80</v>
      </c>
      <c r="H72">
        <v>95070</v>
      </c>
      <c r="I72" t="s">
        <v>3772</v>
      </c>
      <c r="J72" t="s">
        <v>3773</v>
      </c>
      <c r="K72" s="1" t="str">
        <f t="shared" si="1"/>
        <v>Rasheeda.Sayaphon@insighttech.com</v>
      </c>
      <c r="L72" t="s">
        <v>3774</v>
      </c>
      <c r="M72" t="s">
        <v>3983</v>
      </c>
    </row>
    <row r="73" spans="1:13" x14ac:dyDescent="0.25">
      <c r="A73" t="s">
        <v>2865</v>
      </c>
      <c r="B73" t="s">
        <v>2866</v>
      </c>
      <c r="C73" t="s">
        <v>2867</v>
      </c>
      <c r="D73" t="s">
        <v>2868</v>
      </c>
      <c r="E73" t="s">
        <v>2014</v>
      </c>
      <c r="F73" t="s">
        <v>1824</v>
      </c>
      <c r="G73" t="s">
        <v>80</v>
      </c>
      <c r="H73">
        <v>92020</v>
      </c>
      <c r="I73" t="s">
        <v>2869</v>
      </c>
      <c r="J73" t="s">
        <v>2870</v>
      </c>
      <c r="K73" s="1" t="str">
        <f t="shared" si="1"/>
        <v>Vincenza.Zepp@insighttech.com</v>
      </c>
      <c r="L73" t="s">
        <v>2871</v>
      </c>
      <c r="M73" t="s">
        <v>3944</v>
      </c>
    </row>
    <row r="74" spans="1:13" x14ac:dyDescent="0.25">
      <c r="A74" t="s">
        <v>1043</v>
      </c>
      <c r="B74" t="s">
        <v>1044</v>
      </c>
      <c r="C74" t="s">
        <v>1045</v>
      </c>
      <c r="D74" t="s">
        <v>1046</v>
      </c>
      <c r="E74" t="s">
        <v>1047</v>
      </c>
      <c r="F74" t="s">
        <v>728</v>
      </c>
      <c r="G74" t="s">
        <v>80</v>
      </c>
      <c r="H74">
        <v>94606</v>
      </c>
      <c r="I74" t="s">
        <v>1048</v>
      </c>
      <c r="J74" t="s">
        <v>1049</v>
      </c>
      <c r="K74" s="1" t="str">
        <f t="shared" si="1"/>
        <v>Devora.Perez@insighttech.com</v>
      </c>
      <c r="L74" t="s">
        <v>1050</v>
      </c>
      <c r="M74" t="s">
        <v>3982</v>
      </c>
    </row>
    <row r="75" spans="1:13" x14ac:dyDescent="0.25">
      <c r="A75" t="s">
        <v>3317</v>
      </c>
      <c r="B75" t="s">
        <v>3318</v>
      </c>
      <c r="C75" t="s">
        <v>3319</v>
      </c>
      <c r="D75" t="s">
        <v>3320</v>
      </c>
      <c r="E75" t="s">
        <v>3321</v>
      </c>
      <c r="F75" t="s">
        <v>128</v>
      </c>
      <c r="G75" t="s">
        <v>80</v>
      </c>
      <c r="H75">
        <v>90706</v>
      </c>
      <c r="I75" t="s">
        <v>3322</v>
      </c>
      <c r="J75" t="s">
        <v>3323</v>
      </c>
      <c r="K75" s="1" t="str">
        <f t="shared" si="1"/>
        <v>Merissa.Tomblin@insighttech.com</v>
      </c>
      <c r="L75" t="s">
        <v>3324</v>
      </c>
      <c r="M75" t="s">
        <v>3951</v>
      </c>
    </row>
    <row r="76" spans="1:13" x14ac:dyDescent="0.25">
      <c r="A76" t="s">
        <v>3523</v>
      </c>
      <c r="B76" t="s">
        <v>3524</v>
      </c>
      <c r="C76" t="s">
        <v>3525</v>
      </c>
      <c r="D76" t="s">
        <v>3526</v>
      </c>
      <c r="E76" t="s">
        <v>3527</v>
      </c>
      <c r="F76" t="s">
        <v>629</v>
      </c>
      <c r="G76" t="s">
        <v>80</v>
      </c>
      <c r="H76">
        <v>92705</v>
      </c>
      <c r="I76" t="s">
        <v>3528</v>
      </c>
      <c r="J76" t="s">
        <v>3529</v>
      </c>
      <c r="K76" s="1" t="str">
        <f t="shared" si="1"/>
        <v>Daniel.Perruzza@insighttech.com</v>
      </c>
      <c r="L76" t="s">
        <v>3530</v>
      </c>
      <c r="M76" t="s">
        <v>3951</v>
      </c>
    </row>
    <row r="77" spans="1:13" x14ac:dyDescent="0.25">
      <c r="A77" t="s">
        <v>340</v>
      </c>
      <c r="B77" t="s">
        <v>341</v>
      </c>
      <c r="C77" t="s">
        <v>342</v>
      </c>
      <c r="D77" t="s">
        <v>343</v>
      </c>
      <c r="E77" t="s">
        <v>344</v>
      </c>
      <c r="F77" t="s">
        <v>345</v>
      </c>
      <c r="G77" t="s">
        <v>80</v>
      </c>
      <c r="H77">
        <v>93012</v>
      </c>
      <c r="I77" t="s">
        <v>346</v>
      </c>
      <c r="J77" t="s">
        <v>347</v>
      </c>
      <c r="K77" s="1" t="str">
        <f t="shared" si="1"/>
        <v>Rozella.Ostrosky@insighttech.com</v>
      </c>
      <c r="L77" t="s">
        <v>348</v>
      </c>
      <c r="M77" t="s">
        <v>3950</v>
      </c>
    </row>
    <row r="78" spans="1:13" x14ac:dyDescent="0.25">
      <c r="A78" t="s">
        <v>790</v>
      </c>
      <c r="B78" t="s">
        <v>791</v>
      </c>
      <c r="C78" t="s">
        <v>792</v>
      </c>
      <c r="D78" t="s">
        <v>793</v>
      </c>
      <c r="E78" t="s">
        <v>794</v>
      </c>
      <c r="F78" t="s">
        <v>128</v>
      </c>
      <c r="G78" t="s">
        <v>80</v>
      </c>
      <c r="H78">
        <v>91776</v>
      </c>
      <c r="I78" t="s">
        <v>795</v>
      </c>
      <c r="J78" t="s">
        <v>796</v>
      </c>
      <c r="K78" s="1" t="str">
        <f t="shared" si="1"/>
        <v>Cory.Gibes@insighttech.com</v>
      </c>
      <c r="L78" t="s">
        <v>797</v>
      </c>
      <c r="M78" t="s">
        <v>3950</v>
      </c>
    </row>
    <row r="79" spans="1:13" x14ac:dyDescent="0.25">
      <c r="A79" t="s">
        <v>723</v>
      </c>
      <c r="B79" t="s">
        <v>724</v>
      </c>
      <c r="C79" t="s">
        <v>725</v>
      </c>
      <c r="D79" t="s">
        <v>726</v>
      </c>
      <c r="E79" t="s">
        <v>727</v>
      </c>
      <c r="F79" t="s">
        <v>728</v>
      </c>
      <c r="G79" t="s">
        <v>80</v>
      </c>
      <c r="H79">
        <v>94545</v>
      </c>
      <c r="I79" t="s">
        <v>729</v>
      </c>
      <c r="J79" t="s">
        <v>730</v>
      </c>
      <c r="K79" s="1" t="str">
        <f t="shared" si="1"/>
        <v>Dominque.Dickerson@insighttech.com</v>
      </c>
      <c r="L79" t="s">
        <v>731</v>
      </c>
      <c r="M79" t="s">
        <v>3942</v>
      </c>
    </row>
    <row r="80" spans="1:13" x14ac:dyDescent="0.25">
      <c r="A80" t="s">
        <v>1372</v>
      </c>
      <c r="B80" t="s">
        <v>1373</v>
      </c>
      <c r="C80" t="s">
        <v>1374</v>
      </c>
      <c r="D80" t="s">
        <v>1375</v>
      </c>
      <c r="E80" t="s">
        <v>1376</v>
      </c>
      <c r="F80" t="s">
        <v>1376</v>
      </c>
      <c r="G80" t="s">
        <v>80</v>
      </c>
      <c r="H80">
        <v>95827</v>
      </c>
      <c r="I80" t="s">
        <v>1377</v>
      </c>
      <c r="J80" t="s">
        <v>1378</v>
      </c>
      <c r="K80" s="1" t="str">
        <f t="shared" si="1"/>
        <v>Kerry.Theodorov@insighttech.com</v>
      </c>
      <c r="L80" t="s">
        <v>1379</v>
      </c>
      <c r="M80" t="s">
        <v>3942</v>
      </c>
    </row>
    <row r="81" spans="1:13" x14ac:dyDescent="0.25">
      <c r="A81" t="s">
        <v>1795</v>
      </c>
      <c r="B81" t="s">
        <v>1796</v>
      </c>
      <c r="C81" t="s">
        <v>1797</v>
      </c>
      <c r="D81" t="s">
        <v>1798</v>
      </c>
      <c r="E81" t="s">
        <v>754</v>
      </c>
      <c r="F81" t="s">
        <v>128</v>
      </c>
      <c r="G81" t="s">
        <v>80</v>
      </c>
      <c r="H81">
        <v>90248</v>
      </c>
      <c r="I81" t="s">
        <v>1799</v>
      </c>
      <c r="J81" t="s">
        <v>1800</v>
      </c>
      <c r="K81" s="1" t="str">
        <f t="shared" si="1"/>
        <v>Rima.Bevelacqua@insighttech.com</v>
      </c>
      <c r="L81" t="s">
        <v>1801</v>
      </c>
      <c r="M81" t="s">
        <v>3942</v>
      </c>
    </row>
    <row r="82" spans="1:13" x14ac:dyDescent="0.25">
      <c r="A82" t="s">
        <v>2010</v>
      </c>
      <c r="B82" t="s">
        <v>2011</v>
      </c>
      <c r="C82" t="s">
        <v>2012</v>
      </c>
      <c r="D82" t="s">
        <v>2013</v>
      </c>
      <c r="E82" t="s">
        <v>2014</v>
      </c>
      <c r="F82" t="s">
        <v>1824</v>
      </c>
      <c r="G82" t="s">
        <v>80</v>
      </c>
      <c r="H82">
        <v>92020</v>
      </c>
      <c r="I82" t="s">
        <v>2015</v>
      </c>
      <c r="J82" t="s">
        <v>2016</v>
      </c>
      <c r="K82" s="1" t="str">
        <f t="shared" si="1"/>
        <v>Peggie.Sturiale@insighttech.com</v>
      </c>
      <c r="L82" t="s">
        <v>2017</v>
      </c>
      <c r="M82" t="s">
        <v>3942</v>
      </c>
    </row>
    <row r="83" spans="1:13" x14ac:dyDescent="0.25">
      <c r="A83" t="s">
        <v>64</v>
      </c>
      <c r="B83" t="s">
        <v>3052</v>
      </c>
      <c r="C83" t="s">
        <v>3053</v>
      </c>
      <c r="D83" t="s">
        <v>3054</v>
      </c>
      <c r="E83" t="s">
        <v>3055</v>
      </c>
      <c r="F83" t="s">
        <v>2513</v>
      </c>
      <c r="G83" t="s">
        <v>80</v>
      </c>
      <c r="H83">
        <v>95965</v>
      </c>
      <c r="I83" t="s">
        <v>3056</v>
      </c>
      <c r="J83" t="s">
        <v>3057</v>
      </c>
      <c r="K83" s="1" t="str">
        <f t="shared" si="1"/>
        <v>Mitsue.Scipione@insighttech.com</v>
      </c>
      <c r="L83" t="s">
        <v>3058</v>
      </c>
      <c r="M83" t="s">
        <v>3942</v>
      </c>
    </row>
    <row r="84" spans="1:13" x14ac:dyDescent="0.25">
      <c r="A84" t="s">
        <v>3407</v>
      </c>
      <c r="B84" t="s">
        <v>3408</v>
      </c>
      <c r="C84" t="s">
        <v>3409</v>
      </c>
      <c r="D84" t="s">
        <v>3410</v>
      </c>
      <c r="E84" t="s">
        <v>1039</v>
      </c>
      <c r="F84" t="s">
        <v>1039</v>
      </c>
      <c r="G84" t="s">
        <v>80</v>
      </c>
      <c r="H84">
        <v>92410</v>
      </c>
      <c r="I84" t="s">
        <v>3411</v>
      </c>
      <c r="J84" t="s">
        <v>3412</v>
      </c>
      <c r="K84" s="1" t="str">
        <f t="shared" si="1"/>
        <v>Antione.Onofrio@insighttech.com</v>
      </c>
      <c r="L84" t="s">
        <v>3413</v>
      </c>
      <c r="M84" t="s">
        <v>3990</v>
      </c>
    </row>
    <row r="85" spans="1:13" x14ac:dyDescent="0.25">
      <c r="A85" t="s">
        <v>1530</v>
      </c>
      <c r="B85" t="s">
        <v>1531</v>
      </c>
      <c r="C85" t="s">
        <v>1532</v>
      </c>
      <c r="D85" t="s">
        <v>1533</v>
      </c>
      <c r="E85" t="s">
        <v>754</v>
      </c>
      <c r="F85" t="s">
        <v>128</v>
      </c>
      <c r="G85" t="s">
        <v>80</v>
      </c>
      <c r="H85">
        <v>90248</v>
      </c>
      <c r="I85" t="s">
        <v>1534</v>
      </c>
      <c r="J85" t="s">
        <v>1535</v>
      </c>
      <c r="K85" s="1" t="str">
        <f t="shared" si="1"/>
        <v>Benton.Skursky@insighttech.com</v>
      </c>
      <c r="L85" t="s">
        <v>1536</v>
      </c>
      <c r="M85" t="s">
        <v>3989</v>
      </c>
    </row>
    <row r="86" spans="1:13" x14ac:dyDescent="0.25">
      <c r="A86" t="s">
        <v>2369</v>
      </c>
      <c r="B86" t="s">
        <v>2370</v>
      </c>
      <c r="C86" t="s">
        <v>2371</v>
      </c>
      <c r="D86" t="s">
        <v>2372</v>
      </c>
      <c r="E86" t="s">
        <v>2373</v>
      </c>
      <c r="F86" t="s">
        <v>1824</v>
      </c>
      <c r="G86" t="s">
        <v>80</v>
      </c>
      <c r="H86">
        <v>91942</v>
      </c>
      <c r="I86" t="s">
        <v>2374</v>
      </c>
      <c r="J86" t="s">
        <v>2375</v>
      </c>
      <c r="K86" s="1" t="str">
        <f t="shared" si="1"/>
        <v>Raul.Upthegrove@insighttech.com</v>
      </c>
      <c r="L86" t="s">
        <v>2376</v>
      </c>
      <c r="M86" t="s">
        <v>3989</v>
      </c>
    </row>
    <row r="87" spans="1:13" x14ac:dyDescent="0.25">
      <c r="A87" t="s">
        <v>3198</v>
      </c>
      <c r="B87" t="s">
        <v>3199</v>
      </c>
      <c r="C87" t="s">
        <v>3200</v>
      </c>
      <c r="D87" t="s">
        <v>3201</v>
      </c>
      <c r="E87" t="s">
        <v>2373</v>
      </c>
      <c r="F87" t="s">
        <v>1824</v>
      </c>
      <c r="G87" t="s">
        <v>80</v>
      </c>
      <c r="H87">
        <v>91942</v>
      </c>
      <c r="I87" t="s">
        <v>3202</v>
      </c>
      <c r="J87" t="s">
        <v>3203</v>
      </c>
      <c r="K87" s="1" t="str">
        <f t="shared" si="1"/>
        <v>Brett.Mccullan@insighttech.com</v>
      </c>
      <c r="L87" t="s">
        <v>3204</v>
      </c>
      <c r="M87" t="s">
        <v>3989</v>
      </c>
    </row>
    <row r="88" spans="1:13" x14ac:dyDescent="0.25">
      <c r="A88" t="s">
        <v>1707</v>
      </c>
      <c r="B88" t="s">
        <v>1708</v>
      </c>
      <c r="C88" t="s">
        <v>1709</v>
      </c>
      <c r="D88" t="s">
        <v>1710</v>
      </c>
      <c r="E88" t="s">
        <v>621</v>
      </c>
      <c r="F88" t="s">
        <v>621</v>
      </c>
      <c r="G88" t="s">
        <v>80</v>
      </c>
      <c r="H88">
        <v>94107</v>
      </c>
      <c r="I88" t="s">
        <v>1711</v>
      </c>
      <c r="J88" t="s">
        <v>1712</v>
      </c>
      <c r="K88" s="1" t="str">
        <f t="shared" si="1"/>
        <v>Norah.Waymire@insighttech.com</v>
      </c>
      <c r="L88" t="s">
        <v>1713</v>
      </c>
      <c r="M88" t="s">
        <v>3984</v>
      </c>
    </row>
    <row r="89" spans="1:13" x14ac:dyDescent="0.25">
      <c r="A89" t="s">
        <v>2454</v>
      </c>
      <c r="B89" t="s">
        <v>2455</v>
      </c>
      <c r="C89" t="s">
        <v>2456</v>
      </c>
      <c r="D89" t="s">
        <v>2457</v>
      </c>
      <c r="E89" t="s">
        <v>2458</v>
      </c>
      <c r="F89" t="s">
        <v>1193</v>
      </c>
      <c r="G89" t="s">
        <v>80</v>
      </c>
      <c r="H89">
        <v>92234</v>
      </c>
      <c r="I89" t="s">
        <v>2459</v>
      </c>
      <c r="J89" t="s">
        <v>2460</v>
      </c>
      <c r="K89" s="1" t="str">
        <f t="shared" si="1"/>
        <v>Olive.Matuszak@insighttech.com</v>
      </c>
      <c r="L89" t="s">
        <v>2461</v>
      </c>
      <c r="M89" t="s">
        <v>3989</v>
      </c>
    </row>
    <row r="90" spans="1:13" x14ac:dyDescent="0.25">
      <c r="A90" t="s">
        <v>1928</v>
      </c>
      <c r="B90" t="s">
        <v>1929</v>
      </c>
      <c r="C90" t="s">
        <v>1930</v>
      </c>
      <c r="D90" t="s">
        <v>1931</v>
      </c>
      <c r="E90" t="s">
        <v>621</v>
      </c>
      <c r="F90" t="s">
        <v>621</v>
      </c>
      <c r="G90" t="s">
        <v>80</v>
      </c>
      <c r="H90">
        <v>6511</v>
      </c>
      <c r="I90" t="s">
        <v>1932</v>
      </c>
      <c r="J90" t="s">
        <v>1933</v>
      </c>
      <c r="K90" s="1" t="str">
        <f t="shared" si="1"/>
        <v>Yoko.Fishburne@insighttech.com</v>
      </c>
      <c r="L90" t="s">
        <v>1934</v>
      </c>
      <c r="M90" t="s">
        <v>3986</v>
      </c>
    </row>
    <row r="91" spans="1:13" x14ac:dyDescent="0.25">
      <c r="A91" t="s">
        <v>2241</v>
      </c>
      <c r="B91" t="s">
        <v>2242</v>
      </c>
      <c r="C91" t="s">
        <v>2243</v>
      </c>
      <c r="D91" t="s">
        <v>2244</v>
      </c>
      <c r="E91" t="s">
        <v>621</v>
      </c>
      <c r="F91" t="s">
        <v>621</v>
      </c>
      <c r="G91" t="s">
        <v>80</v>
      </c>
      <c r="H91">
        <v>6473</v>
      </c>
      <c r="I91" t="s">
        <v>2245</v>
      </c>
      <c r="J91" t="s">
        <v>2246</v>
      </c>
      <c r="K91" s="1" t="str">
        <f t="shared" si="1"/>
        <v>Ma.Layous@insighttech.com</v>
      </c>
      <c r="L91" t="s">
        <v>2247</v>
      </c>
      <c r="M91" t="s">
        <v>3945</v>
      </c>
    </row>
    <row r="92" spans="1:13" x14ac:dyDescent="0.25">
      <c r="A92" t="s">
        <v>2987</v>
      </c>
      <c r="B92" t="s">
        <v>2988</v>
      </c>
      <c r="C92" t="s">
        <v>2989</v>
      </c>
      <c r="D92" t="s">
        <v>2990</v>
      </c>
      <c r="E92" t="s">
        <v>621</v>
      </c>
      <c r="F92" t="s">
        <v>621</v>
      </c>
      <c r="G92" t="s">
        <v>80</v>
      </c>
      <c r="H92">
        <v>6854</v>
      </c>
      <c r="I92" t="s">
        <v>2991</v>
      </c>
      <c r="J92" t="s">
        <v>2992</v>
      </c>
      <c r="K92" s="1" t="str">
        <f t="shared" si="1"/>
        <v>Zona.Colla@insighttech.com</v>
      </c>
      <c r="L92" t="s">
        <v>2993</v>
      </c>
      <c r="M92" t="s">
        <v>3987</v>
      </c>
    </row>
    <row r="93" spans="1:13" x14ac:dyDescent="0.25">
      <c r="A93" t="s">
        <v>3205</v>
      </c>
      <c r="B93" t="s">
        <v>3206</v>
      </c>
      <c r="C93" t="s">
        <v>3207</v>
      </c>
      <c r="D93" t="s">
        <v>3208</v>
      </c>
      <c r="E93" t="s">
        <v>621</v>
      </c>
      <c r="F93" t="s">
        <v>621</v>
      </c>
      <c r="G93" t="s">
        <v>80</v>
      </c>
      <c r="H93">
        <v>6610</v>
      </c>
      <c r="I93" t="s">
        <v>3209</v>
      </c>
      <c r="J93" t="s">
        <v>3210</v>
      </c>
      <c r="K93" s="1" t="str">
        <f t="shared" si="1"/>
        <v>Teddy.Pedrozo@insighttech.com</v>
      </c>
      <c r="L93" t="s">
        <v>3211</v>
      </c>
      <c r="M93" t="s">
        <v>3990</v>
      </c>
    </row>
    <row r="94" spans="1:13" x14ac:dyDescent="0.25">
      <c r="A94" t="s">
        <v>1877</v>
      </c>
      <c r="B94" t="s">
        <v>2163</v>
      </c>
      <c r="C94" t="s">
        <v>2164</v>
      </c>
      <c r="D94" t="s">
        <v>2165</v>
      </c>
      <c r="E94" t="s">
        <v>621</v>
      </c>
      <c r="F94" t="s">
        <v>621</v>
      </c>
      <c r="G94" t="s">
        <v>80</v>
      </c>
      <c r="H94">
        <v>6515</v>
      </c>
      <c r="I94" t="s">
        <v>2166</v>
      </c>
      <c r="J94" t="s">
        <v>2167</v>
      </c>
      <c r="K94" s="1" t="str">
        <f t="shared" si="1"/>
        <v>Harrison.Haufler@insighttech.com</v>
      </c>
      <c r="L94" t="s">
        <v>2168</v>
      </c>
      <c r="M94" t="s">
        <v>3989</v>
      </c>
    </row>
    <row r="95" spans="1:13" x14ac:dyDescent="0.25">
      <c r="A95" t="s">
        <v>3885</v>
      </c>
      <c r="B95" t="s">
        <v>3886</v>
      </c>
      <c r="C95" t="s">
        <v>3887</v>
      </c>
      <c r="D95" t="s">
        <v>3888</v>
      </c>
      <c r="E95" t="s">
        <v>621</v>
      </c>
      <c r="F95" t="s">
        <v>621</v>
      </c>
      <c r="G95" t="s">
        <v>80</v>
      </c>
      <c r="H95">
        <v>20001</v>
      </c>
      <c r="I95" t="s">
        <v>3889</v>
      </c>
      <c r="J95" t="s">
        <v>3890</v>
      </c>
      <c r="K95" s="1" t="str">
        <f t="shared" si="1"/>
        <v>Alesia.Hixenbaugh@insighttech.com</v>
      </c>
      <c r="L95" t="s">
        <v>3891</v>
      </c>
      <c r="M95" t="s">
        <v>3945</v>
      </c>
    </row>
    <row r="96" spans="1:13" x14ac:dyDescent="0.25">
      <c r="A96" t="s">
        <v>2585</v>
      </c>
      <c r="B96" t="s">
        <v>2586</v>
      </c>
      <c r="C96" t="s">
        <v>2587</v>
      </c>
      <c r="D96" t="s">
        <v>2588</v>
      </c>
      <c r="E96" t="s">
        <v>621</v>
      </c>
      <c r="F96" t="s">
        <v>621</v>
      </c>
      <c r="G96" t="s">
        <v>80</v>
      </c>
      <c r="H96">
        <v>33014</v>
      </c>
      <c r="I96" t="s">
        <v>2589</v>
      </c>
      <c r="J96" t="s">
        <v>2590</v>
      </c>
      <c r="K96" s="1" t="str">
        <f t="shared" si="1"/>
        <v>Roosevelt.Hoffis@insighttech.com</v>
      </c>
      <c r="L96" t="s">
        <v>2591</v>
      </c>
      <c r="M96" t="s">
        <v>3988</v>
      </c>
    </row>
    <row r="97" spans="1:13" x14ac:dyDescent="0.25">
      <c r="A97" t="s">
        <v>1677</v>
      </c>
      <c r="B97" t="s">
        <v>1678</v>
      </c>
      <c r="C97" t="s">
        <v>1679</v>
      </c>
      <c r="D97" t="s">
        <v>1680</v>
      </c>
      <c r="E97" t="s">
        <v>621</v>
      </c>
      <c r="F97" t="s">
        <v>621</v>
      </c>
      <c r="G97" t="s">
        <v>80</v>
      </c>
      <c r="H97">
        <v>33054</v>
      </c>
      <c r="I97" t="s">
        <v>1681</v>
      </c>
      <c r="J97" t="s">
        <v>1682</v>
      </c>
      <c r="K97" s="1" t="str">
        <f t="shared" si="1"/>
        <v>Ashlyn.Pinilla@insighttech.com</v>
      </c>
      <c r="L97" t="s">
        <v>1683</v>
      </c>
      <c r="M97" t="s">
        <v>3980</v>
      </c>
    </row>
    <row r="98" spans="1:13" x14ac:dyDescent="0.25">
      <c r="A98" t="s">
        <v>1881</v>
      </c>
      <c r="B98" t="s">
        <v>1882</v>
      </c>
      <c r="C98" t="s">
        <v>1883</v>
      </c>
      <c r="D98" t="s">
        <v>1884</v>
      </c>
      <c r="E98" t="s">
        <v>621</v>
      </c>
      <c r="F98" t="s">
        <v>621</v>
      </c>
      <c r="G98" t="s">
        <v>80</v>
      </c>
      <c r="H98">
        <v>33134</v>
      </c>
      <c r="I98" t="s">
        <v>1885</v>
      </c>
      <c r="J98" t="s">
        <v>1886</v>
      </c>
      <c r="K98" s="1" t="str">
        <f t="shared" si="1"/>
        <v>Ressie.Auffrey@insighttech.com</v>
      </c>
      <c r="L98" t="s">
        <v>1887</v>
      </c>
      <c r="M98" t="s">
        <v>3980</v>
      </c>
    </row>
    <row r="99" spans="1:13" x14ac:dyDescent="0.25">
      <c r="A99" t="s">
        <v>1644</v>
      </c>
      <c r="B99" t="s">
        <v>1645</v>
      </c>
      <c r="C99" t="s">
        <v>1646</v>
      </c>
      <c r="D99" t="s">
        <v>1647</v>
      </c>
      <c r="E99" t="s">
        <v>621</v>
      </c>
      <c r="F99" t="s">
        <v>621</v>
      </c>
      <c r="G99" t="s">
        <v>80</v>
      </c>
      <c r="H99">
        <v>32216</v>
      </c>
      <c r="I99" t="s">
        <v>1648</v>
      </c>
      <c r="J99" t="s">
        <v>1649</v>
      </c>
      <c r="K99" s="1" t="str">
        <f t="shared" si="1"/>
        <v>Gracia.Melnyk@insighttech.com</v>
      </c>
      <c r="L99" t="s">
        <v>1650</v>
      </c>
      <c r="M99" t="s">
        <v>3949</v>
      </c>
    </row>
    <row r="100" spans="1:13" x14ac:dyDescent="0.25">
      <c r="A100" t="s">
        <v>3508</v>
      </c>
      <c r="B100" t="s">
        <v>3509</v>
      </c>
      <c r="C100" t="s">
        <v>3510</v>
      </c>
      <c r="D100" t="s">
        <v>3511</v>
      </c>
      <c r="E100" t="s">
        <v>621</v>
      </c>
      <c r="F100" t="s">
        <v>621</v>
      </c>
      <c r="G100" t="s">
        <v>80</v>
      </c>
      <c r="H100">
        <v>33142</v>
      </c>
      <c r="I100" t="s">
        <v>3512</v>
      </c>
      <c r="J100" t="s">
        <v>3513</v>
      </c>
      <c r="K100" s="1" t="str">
        <f t="shared" si="1"/>
        <v>Jeanice.Claucherty@insighttech.com</v>
      </c>
      <c r="L100" t="s">
        <v>3514</v>
      </c>
      <c r="M100" t="s">
        <v>3949</v>
      </c>
    </row>
    <row r="101" spans="1:13" x14ac:dyDescent="0.25">
      <c r="A101" t="s">
        <v>2837</v>
      </c>
      <c r="B101" t="s">
        <v>2838</v>
      </c>
      <c r="C101" t="s">
        <v>2839</v>
      </c>
      <c r="D101" t="s">
        <v>2840</v>
      </c>
      <c r="E101" t="s">
        <v>621</v>
      </c>
      <c r="F101" t="s">
        <v>621</v>
      </c>
      <c r="G101" t="s">
        <v>80</v>
      </c>
      <c r="H101">
        <v>32801</v>
      </c>
      <c r="I101" t="s">
        <v>2841</v>
      </c>
      <c r="J101" t="s">
        <v>2842</v>
      </c>
      <c r="K101" s="1" t="str">
        <f t="shared" si="1"/>
        <v>Denise.Patak@insighttech.com</v>
      </c>
      <c r="L101" t="s">
        <v>2843</v>
      </c>
      <c r="M101" t="s">
        <v>3940</v>
      </c>
    </row>
    <row r="102" spans="1:13" x14ac:dyDescent="0.25">
      <c r="A102" t="s">
        <v>1411</v>
      </c>
      <c r="B102" t="s">
        <v>3379</v>
      </c>
      <c r="C102" t="s">
        <v>3380</v>
      </c>
      <c r="D102" t="s">
        <v>3381</v>
      </c>
      <c r="E102" t="s">
        <v>621</v>
      </c>
      <c r="F102" t="s">
        <v>621</v>
      </c>
      <c r="G102" t="s">
        <v>80</v>
      </c>
      <c r="H102">
        <v>32759</v>
      </c>
      <c r="I102" t="s">
        <v>3383</v>
      </c>
      <c r="J102" t="s">
        <v>3384</v>
      </c>
      <c r="K102" s="1" t="str">
        <f t="shared" si="1"/>
        <v>Hoa.Sarao@insighttech.com</v>
      </c>
      <c r="L102" t="s">
        <v>3385</v>
      </c>
      <c r="M102" t="s">
        <v>3986</v>
      </c>
    </row>
    <row r="103" spans="1:13" x14ac:dyDescent="0.25">
      <c r="A103" t="s">
        <v>3789</v>
      </c>
      <c r="B103" t="s">
        <v>3790</v>
      </c>
      <c r="C103" t="s">
        <v>3791</v>
      </c>
      <c r="D103" t="s">
        <v>3792</v>
      </c>
      <c r="E103" t="s">
        <v>621</v>
      </c>
      <c r="F103" t="s">
        <v>621</v>
      </c>
      <c r="G103" t="s">
        <v>80</v>
      </c>
      <c r="H103">
        <v>32750</v>
      </c>
      <c r="I103" t="s">
        <v>3793</v>
      </c>
      <c r="J103" t="s">
        <v>3794</v>
      </c>
      <c r="K103" s="1" t="str">
        <f t="shared" si="1"/>
        <v>Shawnda.Yori@insighttech.com</v>
      </c>
      <c r="L103" t="s">
        <v>3795</v>
      </c>
      <c r="M103" t="s">
        <v>3986</v>
      </c>
    </row>
    <row r="104" spans="1:13" x14ac:dyDescent="0.25">
      <c r="A104" t="s">
        <v>1084</v>
      </c>
      <c r="B104" t="s">
        <v>1085</v>
      </c>
      <c r="C104" t="s">
        <v>1086</v>
      </c>
      <c r="D104" t="s">
        <v>1087</v>
      </c>
      <c r="E104" t="s">
        <v>621</v>
      </c>
      <c r="F104" t="s">
        <v>621</v>
      </c>
      <c r="G104" t="s">
        <v>80</v>
      </c>
      <c r="H104">
        <v>32922</v>
      </c>
      <c r="I104" t="s">
        <v>1089</v>
      </c>
      <c r="J104" t="s">
        <v>1090</v>
      </c>
      <c r="K104" s="1" t="str">
        <f t="shared" si="1"/>
        <v>Lucina.Lary@insighttech.com</v>
      </c>
      <c r="L104" t="s">
        <v>1091</v>
      </c>
      <c r="M104" t="s">
        <v>3987</v>
      </c>
    </row>
    <row r="105" spans="1:13" x14ac:dyDescent="0.25">
      <c r="A105" t="s">
        <v>716</v>
      </c>
      <c r="B105" t="s">
        <v>717</v>
      </c>
      <c r="C105" t="s">
        <v>718</v>
      </c>
      <c r="D105" t="s">
        <v>719</v>
      </c>
      <c r="E105" t="s">
        <v>621</v>
      </c>
      <c r="F105" t="s">
        <v>621</v>
      </c>
      <c r="G105" t="s">
        <v>80</v>
      </c>
      <c r="H105">
        <v>32254</v>
      </c>
      <c r="I105" t="s">
        <v>720</v>
      </c>
      <c r="J105" t="s">
        <v>721</v>
      </c>
      <c r="K105" s="1" t="str">
        <f t="shared" si="1"/>
        <v>Arlette.Honeywell@insighttech.com</v>
      </c>
      <c r="L105" t="s">
        <v>722</v>
      </c>
      <c r="M105" t="s">
        <v>3941</v>
      </c>
    </row>
    <row r="106" spans="1:13" x14ac:dyDescent="0.25">
      <c r="A106" t="s">
        <v>934</v>
      </c>
      <c r="B106" t="s">
        <v>935</v>
      </c>
      <c r="C106" t="s">
        <v>936</v>
      </c>
      <c r="D106" t="s">
        <v>937</v>
      </c>
      <c r="E106" t="s">
        <v>621</v>
      </c>
      <c r="F106" t="s">
        <v>621</v>
      </c>
      <c r="G106" t="s">
        <v>80</v>
      </c>
      <c r="H106">
        <v>33133</v>
      </c>
      <c r="I106" t="s">
        <v>938</v>
      </c>
      <c r="J106" t="s">
        <v>939</v>
      </c>
      <c r="K106" s="1" t="str">
        <f t="shared" si="1"/>
        <v>Tiffiny.Steffensmeier@insighttech.com</v>
      </c>
      <c r="L106" t="s">
        <v>940</v>
      </c>
      <c r="M106" t="s">
        <v>3941</v>
      </c>
    </row>
    <row r="107" spans="1:13" x14ac:dyDescent="0.25">
      <c r="A107" t="s">
        <v>2001</v>
      </c>
      <c r="B107" t="s">
        <v>2002</v>
      </c>
      <c r="C107" t="s">
        <v>2003</v>
      </c>
      <c r="D107" t="s">
        <v>2004</v>
      </c>
      <c r="E107" t="s">
        <v>621</v>
      </c>
      <c r="F107" t="s">
        <v>621</v>
      </c>
      <c r="G107" t="s">
        <v>80</v>
      </c>
      <c r="H107">
        <v>6511</v>
      </c>
      <c r="I107" t="s">
        <v>2007</v>
      </c>
      <c r="J107" t="s">
        <v>2008</v>
      </c>
      <c r="K107" s="1" t="str">
        <f t="shared" si="1"/>
        <v>Lorrine.Worlds@insighttech.com</v>
      </c>
      <c r="L107" t="s">
        <v>2009</v>
      </c>
      <c r="M107" t="s">
        <v>3941</v>
      </c>
    </row>
    <row r="108" spans="1:13" x14ac:dyDescent="0.25">
      <c r="A108" t="s">
        <v>879</v>
      </c>
      <c r="B108" t="s">
        <v>880</v>
      </c>
      <c r="C108" t="s">
        <v>881</v>
      </c>
      <c r="D108" t="s">
        <v>882</v>
      </c>
      <c r="E108" t="s">
        <v>621</v>
      </c>
      <c r="F108" t="s">
        <v>621</v>
      </c>
      <c r="G108" t="s">
        <v>80</v>
      </c>
      <c r="H108">
        <v>20001</v>
      </c>
      <c r="I108" t="s">
        <v>883</v>
      </c>
      <c r="J108" t="s">
        <v>884</v>
      </c>
      <c r="K108" s="1" t="str">
        <f t="shared" si="1"/>
        <v>Angella.Cetta@insighttech.com</v>
      </c>
      <c r="L108" t="s">
        <v>885</v>
      </c>
      <c r="M108" t="s">
        <v>3988</v>
      </c>
    </row>
    <row r="109" spans="1:13" x14ac:dyDescent="0.25">
      <c r="A109" t="s">
        <v>996</v>
      </c>
      <c r="B109" t="s">
        <v>997</v>
      </c>
      <c r="C109" t="s">
        <v>998</v>
      </c>
      <c r="D109" t="s">
        <v>999</v>
      </c>
      <c r="E109" t="s">
        <v>621</v>
      </c>
      <c r="F109" t="s">
        <v>621</v>
      </c>
      <c r="G109" t="s">
        <v>80</v>
      </c>
      <c r="H109">
        <v>20001</v>
      </c>
      <c r="I109" t="s">
        <v>1000</v>
      </c>
      <c r="J109" t="s">
        <v>1001</v>
      </c>
      <c r="K109" s="1" t="str">
        <f t="shared" si="1"/>
        <v>Brandon.Callaro@insighttech.com</v>
      </c>
      <c r="L109" t="s">
        <v>1002</v>
      </c>
      <c r="M109" t="s">
        <v>3949</v>
      </c>
    </row>
    <row r="110" spans="1:13" x14ac:dyDescent="0.25">
      <c r="A110" t="s">
        <v>1403</v>
      </c>
      <c r="B110" t="s">
        <v>1404</v>
      </c>
      <c r="C110" t="s">
        <v>1405</v>
      </c>
      <c r="D110" t="s">
        <v>1406</v>
      </c>
      <c r="E110" t="s">
        <v>621</v>
      </c>
      <c r="F110" t="s">
        <v>621</v>
      </c>
      <c r="G110" t="s">
        <v>80</v>
      </c>
      <c r="H110">
        <v>20001</v>
      </c>
      <c r="I110" t="s">
        <v>1407</v>
      </c>
      <c r="J110" t="s">
        <v>1408</v>
      </c>
      <c r="K110" s="1" t="str">
        <f t="shared" si="1"/>
        <v>Novella.Degroot@insighttech.com</v>
      </c>
      <c r="L110" t="s">
        <v>1409</v>
      </c>
      <c r="M110" t="s">
        <v>3946</v>
      </c>
    </row>
    <row r="111" spans="1:13" x14ac:dyDescent="0.25">
      <c r="A111" t="s">
        <v>1100</v>
      </c>
      <c r="B111" t="s">
        <v>1101</v>
      </c>
      <c r="C111" t="s">
        <v>1102</v>
      </c>
      <c r="D111" t="s">
        <v>1103</v>
      </c>
      <c r="E111" t="s">
        <v>621</v>
      </c>
      <c r="F111" t="s">
        <v>621</v>
      </c>
      <c r="G111" t="s">
        <v>80</v>
      </c>
      <c r="H111">
        <v>20001</v>
      </c>
      <c r="I111" t="s">
        <v>1104</v>
      </c>
      <c r="J111" t="s">
        <v>1105</v>
      </c>
      <c r="K111" s="1" t="str">
        <f t="shared" si="1"/>
        <v>Rolande.Spickerman@insighttech.com</v>
      </c>
      <c r="L111" t="s">
        <v>1106</v>
      </c>
      <c r="M111" t="s">
        <v>3989</v>
      </c>
    </row>
    <row r="112" spans="1:13" x14ac:dyDescent="0.25">
      <c r="A112" t="s">
        <v>3109</v>
      </c>
      <c r="B112" t="s">
        <v>3110</v>
      </c>
      <c r="C112" t="s">
        <v>3111</v>
      </c>
      <c r="D112" t="s">
        <v>3112</v>
      </c>
      <c r="E112" t="s">
        <v>621</v>
      </c>
      <c r="F112" t="s">
        <v>621</v>
      </c>
      <c r="G112" t="s">
        <v>80</v>
      </c>
      <c r="H112">
        <v>20001</v>
      </c>
      <c r="I112" t="s">
        <v>3113</v>
      </c>
      <c r="J112" t="s">
        <v>3114</v>
      </c>
      <c r="K112" s="1" t="str">
        <f t="shared" si="1"/>
        <v>Glenn.Berray@insighttech.com</v>
      </c>
      <c r="L112" t="s">
        <v>3115</v>
      </c>
      <c r="M112" t="s">
        <v>3950</v>
      </c>
    </row>
    <row r="113" spans="1:13" x14ac:dyDescent="0.25">
      <c r="A113" t="s">
        <v>3740</v>
      </c>
      <c r="B113" t="s">
        <v>3741</v>
      </c>
      <c r="C113" t="s">
        <v>3742</v>
      </c>
      <c r="D113" t="s">
        <v>3743</v>
      </c>
      <c r="E113" t="s">
        <v>621</v>
      </c>
      <c r="F113" t="s">
        <v>621</v>
      </c>
      <c r="G113" t="s">
        <v>80</v>
      </c>
      <c r="H113">
        <v>20001</v>
      </c>
      <c r="I113" t="s">
        <v>3744</v>
      </c>
      <c r="J113" t="s">
        <v>3745</v>
      </c>
      <c r="K113" s="1" t="str">
        <f t="shared" si="1"/>
        <v>Gary.Nunlee@insighttech.com</v>
      </c>
      <c r="L113" t="s">
        <v>3746</v>
      </c>
      <c r="M113" t="s">
        <v>3979</v>
      </c>
    </row>
    <row r="114" spans="1:13" x14ac:dyDescent="0.25">
      <c r="A114" t="s">
        <v>2994</v>
      </c>
      <c r="B114" t="s">
        <v>2995</v>
      </c>
      <c r="C114" t="s">
        <v>2996</v>
      </c>
      <c r="D114" t="s">
        <v>2997</v>
      </c>
      <c r="E114" t="s">
        <v>621</v>
      </c>
      <c r="F114" t="s">
        <v>621</v>
      </c>
      <c r="G114" t="s">
        <v>80</v>
      </c>
      <c r="H114">
        <v>20001</v>
      </c>
      <c r="I114" t="s">
        <v>2998</v>
      </c>
      <c r="J114" t="s">
        <v>2999</v>
      </c>
      <c r="K114" s="1" t="str">
        <f t="shared" si="1"/>
        <v>Serina.Zagen@insighttech.com</v>
      </c>
      <c r="L114" t="s">
        <v>3000</v>
      </c>
      <c r="M114" t="s">
        <v>3988</v>
      </c>
    </row>
    <row r="115" spans="1:13" x14ac:dyDescent="0.25">
      <c r="A115" t="s">
        <v>3600</v>
      </c>
      <c r="B115" t="s">
        <v>3601</v>
      </c>
      <c r="C115" t="s">
        <v>3602</v>
      </c>
      <c r="D115" t="s">
        <v>3603</v>
      </c>
      <c r="E115" t="s">
        <v>621</v>
      </c>
      <c r="F115" t="s">
        <v>621</v>
      </c>
      <c r="G115" t="s">
        <v>80</v>
      </c>
      <c r="H115">
        <v>20001</v>
      </c>
      <c r="I115" t="s">
        <v>3604</v>
      </c>
      <c r="J115" t="s">
        <v>3605</v>
      </c>
      <c r="K115" s="1" t="str">
        <f t="shared" si="1"/>
        <v>Alline.Jeanty@insighttech.com</v>
      </c>
      <c r="L115" t="s">
        <v>3606</v>
      </c>
      <c r="M115" t="s">
        <v>3988</v>
      </c>
    </row>
    <row r="116" spans="1:13" x14ac:dyDescent="0.25">
      <c r="A116" t="s">
        <v>2225</v>
      </c>
      <c r="B116" t="s">
        <v>2226</v>
      </c>
      <c r="C116" t="s">
        <v>2227</v>
      </c>
      <c r="D116" t="s">
        <v>2228</v>
      </c>
      <c r="E116" t="s">
        <v>621</v>
      </c>
      <c r="F116" t="s">
        <v>621</v>
      </c>
      <c r="G116" t="s">
        <v>80</v>
      </c>
      <c r="H116">
        <v>20001</v>
      </c>
      <c r="I116" t="s">
        <v>2229</v>
      </c>
      <c r="J116" t="s">
        <v>2230</v>
      </c>
      <c r="K116" s="1" t="str">
        <f t="shared" si="1"/>
        <v>Raymon.Calvaresi@insighttech.com</v>
      </c>
      <c r="L116" t="s">
        <v>2231</v>
      </c>
      <c r="M116" t="s">
        <v>3943</v>
      </c>
    </row>
    <row r="117" spans="1:13" x14ac:dyDescent="0.25">
      <c r="A117" t="s">
        <v>2814</v>
      </c>
      <c r="B117" t="s">
        <v>2815</v>
      </c>
      <c r="C117" t="s">
        <v>2816</v>
      </c>
      <c r="D117" t="s">
        <v>2817</v>
      </c>
      <c r="E117" t="s">
        <v>621</v>
      </c>
      <c r="F117" t="s">
        <v>621</v>
      </c>
      <c r="G117" t="s">
        <v>80</v>
      </c>
      <c r="H117">
        <v>20001</v>
      </c>
      <c r="I117" t="s">
        <v>2819</v>
      </c>
      <c r="J117" t="s">
        <v>2820</v>
      </c>
      <c r="K117" s="1" t="str">
        <f t="shared" si="1"/>
        <v>Kristofer.Bennick@insighttech.com</v>
      </c>
      <c r="L117" t="s">
        <v>2821</v>
      </c>
      <c r="M117" t="s">
        <v>3991</v>
      </c>
    </row>
    <row r="118" spans="1:13" x14ac:dyDescent="0.25">
      <c r="A118" t="s">
        <v>3907</v>
      </c>
      <c r="B118" t="s">
        <v>3908</v>
      </c>
      <c r="C118" t="s">
        <v>3909</v>
      </c>
      <c r="D118" t="s">
        <v>3910</v>
      </c>
      <c r="E118" t="s">
        <v>621</v>
      </c>
      <c r="F118" t="s">
        <v>621</v>
      </c>
      <c r="G118" t="s">
        <v>80</v>
      </c>
      <c r="H118">
        <v>20001</v>
      </c>
      <c r="I118" t="s">
        <v>3911</v>
      </c>
      <c r="J118" t="s">
        <v>3912</v>
      </c>
      <c r="K118" s="1" t="str">
        <f t="shared" si="1"/>
        <v>Raylene.Kampa@insighttech.com</v>
      </c>
      <c r="L118" t="s">
        <v>3913</v>
      </c>
      <c r="M118" t="s">
        <v>3948</v>
      </c>
    </row>
    <row r="119" spans="1:13" x14ac:dyDescent="0.25">
      <c r="A119" t="s">
        <v>1299</v>
      </c>
      <c r="B119" t="s">
        <v>1300</v>
      </c>
      <c r="C119" t="s">
        <v>1301</v>
      </c>
      <c r="D119" t="s">
        <v>1302</v>
      </c>
      <c r="E119" t="s">
        <v>621</v>
      </c>
      <c r="F119" t="s">
        <v>621</v>
      </c>
      <c r="G119" t="s">
        <v>80</v>
      </c>
      <c r="H119">
        <v>20001</v>
      </c>
      <c r="I119" t="s">
        <v>1303</v>
      </c>
      <c r="J119" t="s">
        <v>1304</v>
      </c>
      <c r="K119" s="1" t="str">
        <f t="shared" si="1"/>
        <v>Reita.Leto@insighttech.com</v>
      </c>
      <c r="L119" t="s">
        <v>1305</v>
      </c>
      <c r="M119" t="s">
        <v>3987</v>
      </c>
    </row>
    <row r="120" spans="1:13" x14ac:dyDescent="0.25">
      <c r="A120" t="s">
        <v>829</v>
      </c>
      <c r="B120" t="s">
        <v>830</v>
      </c>
      <c r="C120" t="s">
        <v>831</v>
      </c>
      <c r="D120" t="s">
        <v>832</v>
      </c>
      <c r="E120" t="s">
        <v>621</v>
      </c>
      <c r="F120" t="s">
        <v>621</v>
      </c>
      <c r="G120" t="s">
        <v>80</v>
      </c>
      <c r="H120">
        <v>20001</v>
      </c>
      <c r="I120" t="s">
        <v>834</v>
      </c>
      <c r="J120" t="s">
        <v>835</v>
      </c>
      <c r="K120" s="1" t="str">
        <f t="shared" si="1"/>
        <v>Malinda.Hochard@insighttech.com</v>
      </c>
      <c r="L120" t="s">
        <v>836</v>
      </c>
      <c r="M120" t="s">
        <v>3982</v>
      </c>
    </row>
    <row r="121" spans="1:13" x14ac:dyDescent="0.25">
      <c r="A121" t="s">
        <v>2083</v>
      </c>
      <c r="B121" t="s">
        <v>2084</v>
      </c>
      <c r="C121" t="s">
        <v>2085</v>
      </c>
      <c r="D121" t="s">
        <v>2086</v>
      </c>
      <c r="E121" t="s">
        <v>621</v>
      </c>
      <c r="F121" t="s">
        <v>621</v>
      </c>
      <c r="G121" t="s">
        <v>80</v>
      </c>
      <c r="H121">
        <v>20001</v>
      </c>
      <c r="I121" t="s">
        <v>2087</v>
      </c>
      <c r="J121" t="s">
        <v>2088</v>
      </c>
      <c r="K121" s="1" t="str">
        <f t="shared" si="1"/>
        <v>Carey.Dopico@insighttech.com</v>
      </c>
      <c r="L121" t="s">
        <v>2089</v>
      </c>
      <c r="M121" t="s">
        <v>3951</v>
      </c>
    </row>
    <row r="122" spans="1:13" x14ac:dyDescent="0.25">
      <c r="A122" t="s">
        <v>857</v>
      </c>
      <c r="B122" t="s">
        <v>858</v>
      </c>
      <c r="C122" t="s">
        <v>859</v>
      </c>
      <c r="D122" t="s">
        <v>860</v>
      </c>
      <c r="E122" t="s">
        <v>621</v>
      </c>
      <c r="F122" t="s">
        <v>621</v>
      </c>
      <c r="G122" t="s">
        <v>80</v>
      </c>
      <c r="H122">
        <v>20001</v>
      </c>
      <c r="I122" t="s">
        <v>861</v>
      </c>
      <c r="J122" t="s">
        <v>862</v>
      </c>
      <c r="K122" s="1" t="str">
        <f t="shared" si="1"/>
        <v>Arlene.Klusman@insighttech.com</v>
      </c>
      <c r="L122" t="s">
        <v>863</v>
      </c>
      <c r="M122" t="s">
        <v>3985</v>
      </c>
    </row>
    <row r="123" spans="1:13" x14ac:dyDescent="0.25">
      <c r="A123" t="s">
        <v>2648</v>
      </c>
      <c r="B123" t="s">
        <v>2649</v>
      </c>
      <c r="C123" t="s">
        <v>2650</v>
      </c>
      <c r="D123" t="s">
        <v>2651</v>
      </c>
      <c r="E123" t="s">
        <v>621</v>
      </c>
      <c r="F123" t="s">
        <v>621</v>
      </c>
      <c r="G123" t="s">
        <v>80</v>
      </c>
      <c r="H123">
        <v>20001</v>
      </c>
      <c r="I123" t="s">
        <v>2652</v>
      </c>
      <c r="J123" t="s">
        <v>2653</v>
      </c>
      <c r="K123" s="1" t="str">
        <f t="shared" si="1"/>
        <v>Jutta.Amyot@insighttech.com</v>
      </c>
      <c r="L123" t="s">
        <v>2654</v>
      </c>
      <c r="M123" t="s">
        <v>3943</v>
      </c>
    </row>
    <row r="124" spans="1:13" x14ac:dyDescent="0.25">
      <c r="A124" t="s">
        <v>10</v>
      </c>
      <c r="B124" t="s">
        <v>11</v>
      </c>
      <c r="C124" t="s">
        <v>12</v>
      </c>
      <c r="D124" t="s">
        <v>13</v>
      </c>
      <c r="E124" t="s">
        <v>621</v>
      </c>
      <c r="F124" t="s">
        <v>621</v>
      </c>
      <c r="G124" t="s">
        <v>80</v>
      </c>
      <c r="H124">
        <v>20001</v>
      </c>
      <c r="I124" t="s">
        <v>14</v>
      </c>
      <c r="J124" t="s">
        <v>15</v>
      </c>
      <c r="K124" s="1" t="str">
        <f t="shared" si="1"/>
        <v>James.Butt@insighttech.com</v>
      </c>
      <c r="L124" t="s">
        <v>16</v>
      </c>
      <c r="M124" t="s">
        <v>3940</v>
      </c>
    </row>
    <row r="125" spans="1:13" x14ac:dyDescent="0.25">
      <c r="A125" t="s">
        <v>1357</v>
      </c>
      <c r="B125" t="s">
        <v>1358</v>
      </c>
      <c r="C125" t="s">
        <v>1359</v>
      </c>
      <c r="D125" t="s">
        <v>1360</v>
      </c>
      <c r="E125" t="s">
        <v>621</v>
      </c>
      <c r="F125" t="s">
        <v>621</v>
      </c>
      <c r="G125" t="s">
        <v>80</v>
      </c>
      <c r="H125">
        <v>20001</v>
      </c>
      <c r="I125" t="s">
        <v>1361</v>
      </c>
      <c r="J125" t="s">
        <v>1362</v>
      </c>
      <c r="K125" s="1" t="str">
        <f t="shared" si="1"/>
        <v>Larae.Gudroe@insighttech.com</v>
      </c>
      <c r="L125" t="s">
        <v>1363</v>
      </c>
      <c r="M125" t="s">
        <v>3940</v>
      </c>
    </row>
    <row r="126" spans="1:13" x14ac:dyDescent="0.25">
      <c r="A126" t="s">
        <v>2410</v>
      </c>
      <c r="B126" t="s">
        <v>2411</v>
      </c>
      <c r="C126" t="s">
        <v>2412</v>
      </c>
      <c r="D126" t="s">
        <v>2413</v>
      </c>
      <c r="E126" t="s">
        <v>621</v>
      </c>
      <c r="F126" t="s">
        <v>621</v>
      </c>
      <c r="G126" t="s">
        <v>80</v>
      </c>
      <c r="H126">
        <v>20001</v>
      </c>
      <c r="I126" t="s">
        <v>2414</v>
      </c>
      <c r="J126" t="s">
        <v>2415</v>
      </c>
      <c r="K126" s="1" t="str">
        <f t="shared" si="1"/>
        <v>Kayleigh.Lace@insighttech.com</v>
      </c>
      <c r="L126" t="s">
        <v>2416</v>
      </c>
      <c r="M126" t="s">
        <v>3940</v>
      </c>
    </row>
    <row r="127" spans="1:13" x14ac:dyDescent="0.25">
      <c r="A127" t="s">
        <v>2257</v>
      </c>
      <c r="B127" t="s">
        <v>2258</v>
      </c>
      <c r="C127" t="s">
        <v>2259</v>
      </c>
      <c r="D127" t="s">
        <v>2260</v>
      </c>
      <c r="E127" t="s">
        <v>621</v>
      </c>
      <c r="F127" t="s">
        <v>621</v>
      </c>
      <c r="G127" t="s">
        <v>80</v>
      </c>
      <c r="H127">
        <v>20001</v>
      </c>
      <c r="I127" t="s">
        <v>2261</v>
      </c>
      <c r="J127" t="s">
        <v>2262</v>
      </c>
      <c r="K127" s="1" t="str">
        <f t="shared" si="1"/>
        <v>Terrilyn.Rodeigues@insighttech.com</v>
      </c>
      <c r="L127" t="s">
        <v>2263</v>
      </c>
      <c r="M127" t="s">
        <v>3947</v>
      </c>
    </row>
    <row r="128" spans="1:13" x14ac:dyDescent="0.25">
      <c r="A128" t="s">
        <v>326</v>
      </c>
      <c r="B128" t="s">
        <v>327</v>
      </c>
      <c r="C128" t="s">
        <v>328</v>
      </c>
      <c r="D128" t="s">
        <v>329</v>
      </c>
      <c r="E128" t="s">
        <v>621</v>
      </c>
      <c r="F128" t="s">
        <v>621</v>
      </c>
      <c r="G128" t="s">
        <v>80</v>
      </c>
      <c r="H128">
        <v>20001</v>
      </c>
      <c r="I128" t="s">
        <v>330</v>
      </c>
      <c r="J128" t="s">
        <v>331</v>
      </c>
      <c r="K128" s="1" t="str">
        <f t="shared" si="1"/>
        <v>Solange.Shinko@insighttech.com</v>
      </c>
      <c r="L128" t="s">
        <v>332</v>
      </c>
      <c r="M128" t="s">
        <v>3948</v>
      </c>
    </row>
    <row r="129" spans="1:13" x14ac:dyDescent="0.25">
      <c r="A129" t="s">
        <v>3183</v>
      </c>
      <c r="B129" t="s">
        <v>3184</v>
      </c>
      <c r="C129" t="s">
        <v>3185</v>
      </c>
      <c r="D129" t="s">
        <v>3186</v>
      </c>
      <c r="E129" t="s">
        <v>621</v>
      </c>
      <c r="F129" t="s">
        <v>621</v>
      </c>
      <c r="G129" t="s">
        <v>80</v>
      </c>
      <c r="H129">
        <v>20001</v>
      </c>
      <c r="I129" t="s">
        <v>3187</v>
      </c>
      <c r="J129" t="s">
        <v>3188</v>
      </c>
      <c r="K129" s="1" t="str">
        <f t="shared" si="1"/>
        <v>Cordelia.Storment@insighttech.com</v>
      </c>
      <c r="L129" t="s">
        <v>3189</v>
      </c>
      <c r="M129" t="s">
        <v>3987</v>
      </c>
    </row>
    <row r="130" spans="1:13" x14ac:dyDescent="0.25">
      <c r="A130" t="s">
        <v>1743</v>
      </c>
      <c r="B130" t="s">
        <v>1744</v>
      </c>
      <c r="C130" t="s">
        <v>1745</v>
      </c>
      <c r="D130" t="s">
        <v>1746</v>
      </c>
      <c r="E130" t="s">
        <v>621</v>
      </c>
      <c r="F130" t="s">
        <v>621</v>
      </c>
      <c r="G130" t="s">
        <v>80</v>
      </c>
      <c r="H130">
        <v>20001</v>
      </c>
      <c r="I130" t="s">
        <v>1747</v>
      </c>
      <c r="J130" t="s">
        <v>1748</v>
      </c>
      <c r="K130" s="1" t="str">
        <f t="shared" ref="K130:K193" si="2">CONCATENATE(A130, ".", B130, "@insighttech.com")</f>
        <v>Willodean.Konopacki@insighttech.com</v>
      </c>
      <c r="L130" t="s">
        <v>1749</v>
      </c>
      <c r="M130" t="s">
        <v>3989</v>
      </c>
    </row>
    <row r="131" spans="1:13" x14ac:dyDescent="0.25">
      <c r="A131" t="s">
        <v>411</v>
      </c>
      <c r="B131" t="s">
        <v>412</v>
      </c>
      <c r="C131" t="s">
        <v>413</v>
      </c>
      <c r="D131" t="s">
        <v>414</v>
      </c>
      <c r="E131" t="s">
        <v>621</v>
      </c>
      <c r="F131" t="s">
        <v>621</v>
      </c>
      <c r="G131" t="s">
        <v>80</v>
      </c>
      <c r="H131">
        <v>20001</v>
      </c>
      <c r="I131" t="s">
        <v>415</v>
      </c>
      <c r="J131" t="s">
        <v>416</v>
      </c>
      <c r="K131" s="1" t="str">
        <f t="shared" si="2"/>
        <v>Fatima.Saylors@insighttech.com</v>
      </c>
      <c r="L131" t="s">
        <v>417</v>
      </c>
      <c r="M131" t="s">
        <v>3985</v>
      </c>
    </row>
    <row r="132" spans="1:13" x14ac:dyDescent="0.25">
      <c r="A132" t="s">
        <v>1342</v>
      </c>
      <c r="B132" t="s">
        <v>1343</v>
      </c>
      <c r="C132" t="s">
        <v>1344</v>
      </c>
      <c r="D132" t="s">
        <v>1345</v>
      </c>
      <c r="E132" t="s">
        <v>621</v>
      </c>
      <c r="F132" t="s">
        <v>621</v>
      </c>
      <c r="G132" t="s">
        <v>80</v>
      </c>
      <c r="H132">
        <v>20001</v>
      </c>
      <c r="I132" t="s">
        <v>1347</v>
      </c>
      <c r="J132" t="s">
        <v>1348</v>
      </c>
      <c r="K132" s="1" t="str">
        <f t="shared" si="2"/>
        <v>Chantell.Maynerich@insighttech.com</v>
      </c>
      <c r="L132" t="s">
        <v>1349</v>
      </c>
      <c r="M132" t="s">
        <v>3992</v>
      </c>
    </row>
    <row r="133" spans="1:13" x14ac:dyDescent="0.25">
      <c r="A133" t="s">
        <v>2980</v>
      </c>
      <c r="B133" t="s">
        <v>2981</v>
      </c>
      <c r="C133" t="s">
        <v>2982</v>
      </c>
      <c r="D133" t="s">
        <v>2983</v>
      </c>
      <c r="E133" t="s">
        <v>621</v>
      </c>
      <c r="F133" t="s">
        <v>621</v>
      </c>
      <c r="G133" t="s">
        <v>80</v>
      </c>
      <c r="H133">
        <v>20001</v>
      </c>
      <c r="I133" t="s">
        <v>2984</v>
      </c>
      <c r="J133" t="s">
        <v>2985</v>
      </c>
      <c r="K133" s="1" t="str">
        <f t="shared" si="2"/>
        <v>Rodolfo.Butzen@insighttech.com</v>
      </c>
      <c r="L133" t="s">
        <v>2986</v>
      </c>
      <c r="M133" t="s">
        <v>3986</v>
      </c>
    </row>
    <row r="134" spans="1:13" x14ac:dyDescent="0.25">
      <c r="A134" t="s">
        <v>2120</v>
      </c>
      <c r="B134" t="s">
        <v>2121</v>
      </c>
      <c r="C134" t="s">
        <v>2122</v>
      </c>
      <c r="D134" t="s">
        <v>2123</v>
      </c>
      <c r="E134" t="s">
        <v>621</v>
      </c>
      <c r="F134" t="s">
        <v>621</v>
      </c>
      <c r="G134" t="s">
        <v>80</v>
      </c>
      <c r="H134">
        <v>20001</v>
      </c>
      <c r="I134" t="s">
        <v>2124</v>
      </c>
      <c r="J134" t="s">
        <v>2125</v>
      </c>
      <c r="K134" s="1" t="str">
        <f t="shared" si="2"/>
        <v>Skye.Fillingim@insighttech.com</v>
      </c>
      <c r="L134" t="s">
        <v>2126</v>
      </c>
      <c r="M134" t="s">
        <v>3983</v>
      </c>
    </row>
    <row r="135" spans="1:13" x14ac:dyDescent="0.25">
      <c r="A135" t="s">
        <v>2949</v>
      </c>
      <c r="B135" t="s">
        <v>2950</v>
      </c>
      <c r="C135" t="s">
        <v>2951</v>
      </c>
      <c r="D135" t="s">
        <v>2952</v>
      </c>
      <c r="E135" t="s">
        <v>621</v>
      </c>
      <c r="F135" t="s">
        <v>621</v>
      </c>
      <c r="G135" t="s">
        <v>80</v>
      </c>
      <c r="H135">
        <v>20001</v>
      </c>
      <c r="I135" t="s">
        <v>2953</v>
      </c>
      <c r="J135" t="s">
        <v>2954</v>
      </c>
      <c r="K135" s="1" t="str">
        <f t="shared" si="2"/>
        <v>Quentin.Birkner@insighttech.com</v>
      </c>
      <c r="L135" t="s">
        <v>2955</v>
      </c>
      <c r="M135" t="s">
        <v>3982</v>
      </c>
    </row>
    <row r="136" spans="1:13" x14ac:dyDescent="0.25">
      <c r="A136" t="s">
        <v>2280</v>
      </c>
      <c r="B136" t="s">
        <v>2281</v>
      </c>
      <c r="C136" t="s">
        <v>2282</v>
      </c>
      <c r="D136" t="s">
        <v>2283</v>
      </c>
      <c r="E136" t="s">
        <v>621</v>
      </c>
      <c r="F136" t="s">
        <v>621</v>
      </c>
      <c r="G136" t="s">
        <v>80</v>
      </c>
      <c r="H136">
        <v>20001</v>
      </c>
      <c r="I136" t="s">
        <v>2284</v>
      </c>
      <c r="J136" t="s">
        <v>2285</v>
      </c>
      <c r="K136" s="1" t="str">
        <f t="shared" si="2"/>
        <v>Matthew.Neither@insighttech.com</v>
      </c>
      <c r="L136" t="s">
        <v>2286</v>
      </c>
      <c r="M136" t="s">
        <v>3950</v>
      </c>
    </row>
    <row r="137" spans="1:13" x14ac:dyDescent="0.25">
      <c r="A137" t="s">
        <v>886</v>
      </c>
      <c r="B137" t="s">
        <v>887</v>
      </c>
      <c r="C137" t="s">
        <v>888</v>
      </c>
      <c r="D137" t="s">
        <v>889</v>
      </c>
      <c r="E137" t="s">
        <v>621</v>
      </c>
      <c r="F137" t="s">
        <v>621</v>
      </c>
      <c r="G137" t="s">
        <v>80</v>
      </c>
      <c r="H137">
        <v>20001</v>
      </c>
      <c r="I137" t="s">
        <v>890</v>
      </c>
      <c r="J137" t="s">
        <v>891</v>
      </c>
      <c r="K137" s="1" t="str">
        <f t="shared" si="2"/>
        <v>Cyndy.Goldammer@insighttech.com</v>
      </c>
      <c r="L137" t="s">
        <v>892</v>
      </c>
      <c r="M137" t="s">
        <v>3989</v>
      </c>
    </row>
    <row r="138" spans="1:13" x14ac:dyDescent="0.25">
      <c r="A138" t="s">
        <v>3747</v>
      </c>
      <c r="B138" t="s">
        <v>3748</v>
      </c>
      <c r="C138" t="s">
        <v>3749</v>
      </c>
      <c r="D138" t="s">
        <v>3750</v>
      </c>
      <c r="E138" t="s">
        <v>621</v>
      </c>
      <c r="F138" t="s">
        <v>621</v>
      </c>
      <c r="G138" t="s">
        <v>80</v>
      </c>
      <c r="H138">
        <v>20001</v>
      </c>
      <c r="I138" t="s">
        <v>3751</v>
      </c>
      <c r="J138" t="s">
        <v>3752</v>
      </c>
      <c r="K138" s="1" t="str">
        <f t="shared" si="2"/>
        <v>Diane.Devreese@insighttech.com</v>
      </c>
      <c r="L138" t="s">
        <v>3753</v>
      </c>
      <c r="M138" t="s">
        <v>3980</v>
      </c>
    </row>
    <row r="139" spans="1:13" x14ac:dyDescent="0.25">
      <c r="A139" t="s">
        <v>2888</v>
      </c>
      <c r="B139" t="s">
        <v>2889</v>
      </c>
      <c r="C139" t="s">
        <v>2890</v>
      </c>
      <c r="D139" t="s">
        <v>2891</v>
      </c>
      <c r="E139" t="s">
        <v>621</v>
      </c>
      <c r="F139" t="s">
        <v>621</v>
      </c>
      <c r="G139" t="s">
        <v>80</v>
      </c>
      <c r="H139">
        <v>20001</v>
      </c>
      <c r="I139" t="s">
        <v>2892</v>
      </c>
      <c r="J139" t="s">
        <v>2893</v>
      </c>
      <c r="K139" s="1" t="str">
        <f t="shared" si="2"/>
        <v>Kasandra.Semidey@insighttech.com</v>
      </c>
      <c r="L139" t="s">
        <v>2894</v>
      </c>
      <c r="M139" t="s">
        <v>3947</v>
      </c>
    </row>
    <row r="140" spans="1:13" x14ac:dyDescent="0.25">
      <c r="A140" t="s">
        <v>2059</v>
      </c>
      <c r="B140" t="s">
        <v>2060</v>
      </c>
      <c r="C140" t="s">
        <v>2061</v>
      </c>
      <c r="D140" t="s">
        <v>2062</v>
      </c>
      <c r="E140" t="s">
        <v>621</v>
      </c>
      <c r="F140" t="s">
        <v>621</v>
      </c>
      <c r="G140" t="s">
        <v>80</v>
      </c>
      <c r="H140">
        <v>20001</v>
      </c>
      <c r="I140" t="s">
        <v>2063</v>
      </c>
      <c r="J140" t="s">
        <v>2064</v>
      </c>
      <c r="K140" s="1" t="str">
        <f t="shared" si="2"/>
        <v>Benedict.Sama@insighttech.com</v>
      </c>
      <c r="L140" t="s">
        <v>2065</v>
      </c>
      <c r="M140" t="s">
        <v>3948</v>
      </c>
    </row>
    <row r="141" spans="1:13" x14ac:dyDescent="0.25">
      <c r="A141" t="s">
        <v>2425</v>
      </c>
      <c r="B141" t="s">
        <v>2426</v>
      </c>
      <c r="C141" t="s">
        <v>2427</v>
      </c>
      <c r="D141" t="s">
        <v>2428</v>
      </c>
      <c r="E141" t="s">
        <v>621</v>
      </c>
      <c r="F141" t="s">
        <v>621</v>
      </c>
      <c r="G141" t="s">
        <v>80</v>
      </c>
      <c r="H141">
        <v>20001</v>
      </c>
      <c r="I141" t="s">
        <v>2429</v>
      </c>
      <c r="J141" t="s">
        <v>2430</v>
      </c>
      <c r="K141" s="1" t="str">
        <f t="shared" si="2"/>
        <v>Tresa.Sweely@insighttech.com</v>
      </c>
      <c r="L141" t="s">
        <v>2431</v>
      </c>
      <c r="M141" t="s">
        <v>3942</v>
      </c>
    </row>
    <row r="142" spans="1:13" x14ac:dyDescent="0.25">
      <c r="A142" t="s">
        <v>1873</v>
      </c>
      <c r="B142" t="s">
        <v>1874</v>
      </c>
      <c r="C142" t="s">
        <v>1875</v>
      </c>
      <c r="D142" t="s">
        <v>1876</v>
      </c>
      <c r="E142" t="s">
        <v>621</v>
      </c>
      <c r="F142" t="s">
        <v>621</v>
      </c>
      <c r="G142" t="s">
        <v>80</v>
      </c>
      <c r="H142">
        <v>20001</v>
      </c>
      <c r="I142" t="s">
        <v>1878</v>
      </c>
      <c r="J142" t="s">
        <v>1879</v>
      </c>
      <c r="K142" s="1" t="str">
        <f t="shared" si="2"/>
        <v>Leonida.Gobern@insighttech.com</v>
      </c>
      <c r="L142" t="s">
        <v>1880</v>
      </c>
      <c r="M142" t="s">
        <v>3979</v>
      </c>
    </row>
    <row r="143" spans="1:13" x14ac:dyDescent="0.25">
      <c r="A143" t="s">
        <v>3754</v>
      </c>
      <c r="B143" t="s">
        <v>3755</v>
      </c>
      <c r="C143" t="s">
        <v>3756</v>
      </c>
      <c r="D143" t="s">
        <v>3757</v>
      </c>
      <c r="E143" t="s">
        <v>621</v>
      </c>
      <c r="F143" t="s">
        <v>621</v>
      </c>
      <c r="G143" t="s">
        <v>80</v>
      </c>
      <c r="H143">
        <v>20001</v>
      </c>
      <c r="I143" t="s">
        <v>3758</v>
      </c>
      <c r="J143" t="s">
        <v>3759</v>
      </c>
      <c r="K143" s="1" t="str">
        <f t="shared" si="2"/>
        <v>Roslyn.Chavous@insighttech.com</v>
      </c>
      <c r="L143" t="s">
        <v>3760</v>
      </c>
      <c r="M143" t="s">
        <v>3981</v>
      </c>
    </row>
    <row r="144" spans="1:13" x14ac:dyDescent="0.25">
      <c r="A144" t="s">
        <v>3244</v>
      </c>
      <c r="B144" t="s">
        <v>3245</v>
      </c>
      <c r="C144" t="s">
        <v>3246</v>
      </c>
      <c r="D144" t="s">
        <v>3247</v>
      </c>
      <c r="E144" t="s">
        <v>621</v>
      </c>
      <c r="F144" t="s">
        <v>621</v>
      </c>
      <c r="G144" t="s">
        <v>80</v>
      </c>
      <c r="H144">
        <v>20001</v>
      </c>
      <c r="I144" t="s">
        <v>3248</v>
      </c>
      <c r="J144" t="s">
        <v>3249</v>
      </c>
      <c r="K144" s="1" t="str">
        <f t="shared" si="2"/>
        <v>Billye.Miro@insighttech.com</v>
      </c>
      <c r="L144" t="s">
        <v>3250</v>
      </c>
      <c r="M144" t="s">
        <v>3941</v>
      </c>
    </row>
    <row r="145" spans="1:13" x14ac:dyDescent="0.25">
      <c r="A145" t="s">
        <v>3001</v>
      </c>
      <c r="B145" t="s">
        <v>3002</v>
      </c>
      <c r="C145" t="s">
        <v>3003</v>
      </c>
      <c r="D145" t="s">
        <v>3004</v>
      </c>
      <c r="E145" t="s">
        <v>621</v>
      </c>
      <c r="F145" t="s">
        <v>621</v>
      </c>
      <c r="G145" t="s">
        <v>80</v>
      </c>
      <c r="H145">
        <v>20001</v>
      </c>
      <c r="I145" t="s">
        <v>3005</v>
      </c>
      <c r="J145" t="s">
        <v>3006</v>
      </c>
      <c r="K145" s="1" t="str">
        <f t="shared" si="2"/>
        <v>Paz.Sahagun@insighttech.com</v>
      </c>
      <c r="L145" t="s">
        <v>3007</v>
      </c>
      <c r="M145" t="s">
        <v>3989</v>
      </c>
    </row>
    <row r="146" spans="1:13" x14ac:dyDescent="0.25">
      <c r="A146" t="s">
        <v>37</v>
      </c>
      <c r="B146" t="s">
        <v>3124</v>
      </c>
      <c r="C146" t="s">
        <v>3125</v>
      </c>
      <c r="D146" t="s">
        <v>3126</v>
      </c>
      <c r="E146" t="s">
        <v>621</v>
      </c>
      <c r="F146" t="s">
        <v>621</v>
      </c>
      <c r="G146" t="s">
        <v>80</v>
      </c>
      <c r="H146">
        <v>20001</v>
      </c>
      <c r="I146" t="s">
        <v>3127</v>
      </c>
      <c r="J146" t="s">
        <v>3128</v>
      </c>
      <c r="K146" s="1" t="str">
        <f t="shared" si="2"/>
        <v>Lenna.Newville@insighttech.com</v>
      </c>
      <c r="L146" t="s">
        <v>3129</v>
      </c>
      <c r="M146" t="s">
        <v>3979</v>
      </c>
    </row>
    <row r="147" spans="1:13" x14ac:dyDescent="0.25">
      <c r="A147" t="s">
        <v>2097</v>
      </c>
      <c r="B147" t="s">
        <v>2098</v>
      </c>
      <c r="C147" t="s">
        <v>2099</v>
      </c>
      <c r="D147" t="s">
        <v>2100</v>
      </c>
      <c r="E147" t="s">
        <v>621</v>
      </c>
      <c r="F147" t="s">
        <v>621</v>
      </c>
      <c r="G147" t="s">
        <v>80</v>
      </c>
      <c r="H147">
        <v>20001</v>
      </c>
      <c r="I147" t="s">
        <v>2101</v>
      </c>
      <c r="J147" t="s">
        <v>2102</v>
      </c>
      <c r="K147" s="1" t="str">
        <f t="shared" si="2"/>
        <v>Deandrea.Hughey@insighttech.com</v>
      </c>
      <c r="L147" t="s">
        <v>2103</v>
      </c>
      <c r="M147" t="s">
        <v>3980</v>
      </c>
    </row>
    <row r="148" spans="1:13" x14ac:dyDescent="0.25">
      <c r="A148" t="s">
        <v>2902</v>
      </c>
      <c r="B148" t="s">
        <v>2903</v>
      </c>
      <c r="C148" t="s">
        <v>2904</v>
      </c>
      <c r="D148" t="s">
        <v>2905</v>
      </c>
      <c r="E148" t="s">
        <v>621</v>
      </c>
      <c r="F148" t="s">
        <v>621</v>
      </c>
      <c r="G148" t="s">
        <v>80</v>
      </c>
      <c r="H148">
        <v>20001</v>
      </c>
      <c r="I148" t="s">
        <v>2906</v>
      </c>
      <c r="J148" t="s">
        <v>2907</v>
      </c>
      <c r="K148" s="1" t="str">
        <f t="shared" si="2"/>
        <v>Maile.Linahan@insighttech.com</v>
      </c>
      <c r="L148" t="s">
        <v>2908</v>
      </c>
      <c r="M148" t="s">
        <v>3949</v>
      </c>
    </row>
    <row r="149" spans="1:13" x14ac:dyDescent="0.25">
      <c r="A149" t="s">
        <v>3645</v>
      </c>
      <c r="B149" t="s">
        <v>3646</v>
      </c>
      <c r="C149" t="s">
        <v>3647</v>
      </c>
      <c r="D149" t="s">
        <v>3648</v>
      </c>
      <c r="E149" t="s">
        <v>621</v>
      </c>
      <c r="F149" t="s">
        <v>621</v>
      </c>
      <c r="G149" t="s">
        <v>80</v>
      </c>
      <c r="H149">
        <v>20001</v>
      </c>
      <c r="I149" t="s">
        <v>3649</v>
      </c>
      <c r="J149" t="s">
        <v>3650</v>
      </c>
      <c r="K149" s="1" t="str">
        <f t="shared" si="2"/>
        <v>Nan.Koppinger@insighttech.com</v>
      </c>
      <c r="L149" t="s">
        <v>3651</v>
      </c>
      <c r="M149" t="s">
        <v>3940</v>
      </c>
    </row>
    <row r="150" spans="1:13" x14ac:dyDescent="0.25">
      <c r="A150" t="s">
        <v>893</v>
      </c>
      <c r="B150" t="s">
        <v>894</v>
      </c>
      <c r="C150" t="s">
        <v>895</v>
      </c>
      <c r="D150" t="s">
        <v>896</v>
      </c>
      <c r="E150" t="s">
        <v>621</v>
      </c>
      <c r="F150" t="s">
        <v>621</v>
      </c>
      <c r="G150" t="s">
        <v>80</v>
      </c>
      <c r="H150">
        <v>20001</v>
      </c>
      <c r="I150" t="s">
        <v>897</v>
      </c>
      <c r="J150" t="s">
        <v>898</v>
      </c>
      <c r="K150" s="1" t="str">
        <f t="shared" si="2"/>
        <v>Rosio.Cork@insighttech.com</v>
      </c>
      <c r="L150" t="s">
        <v>899</v>
      </c>
      <c r="M150" t="s">
        <v>3990</v>
      </c>
    </row>
    <row r="151" spans="1:13" x14ac:dyDescent="0.25">
      <c r="A151" t="s">
        <v>625</v>
      </c>
      <c r="B151" t="s">
        <v>626</v>
      </c>
      <c r="C151" t="s">
        <v>627</v>
      </c>
      <c r="D151" t="s">
        <v>628</v>
      </c>
      <c r="E151" t="s">
        <v>621</v>
      </c>
      <c r="F151" t="s">
        <v>621</v>
      </c>
      <c r="G151" t="s">
        <v>80</v>
      </c>
      <c r="H151">
        <v>20001</v>
      </c>
      <c r="I151" t="s">
        <v>630</v>
      </c>
      <c r="J151" t="s">
        <v>631</v>
      </c>
      <c r="K151" s="1" t="str">
        <f t="shared" si="2"/>
        <v>Johnetta.Abdallah@insighttech.com</v>
      </c>
      <c r="L151" t="s">
        <v>632</v>
      </c>
      <c r="M151" t="s">
        <v>3984</v>
      </c>
    </row>
    <row r="152" spans="1:13" x14ac:dyDescent="0.25">
      <c r="A152" t="s">
        <v>1277</v>
      </c>
      <c r="B152" t="s">
        <v>1278</v>
      </c>
      <c r="C152" t="s">
        <v>1279</v>
      </c>
      <c r="D152" t="s">
        <v>1280</v>
      </c>
      <c r="E152" t="s">
        <v>621</v>
      </c>
      <c r="F152" t="s">
        <v>621</v>
      </c>
      <c r="G152" t="s">
        <v>80</v>
      </c>
      <c r="H152">
        <v>20001</v>
      </c>
      <c r="I152" t="s">
        <v>1282</v>
      </c>
      <c r="J152" t="s">
        <v>1283</v>
      </c>
      <c r="K152" s="1" t="str">
        <f t="shared" si="2"/>
        <v>Lezlie.Craghead@insighttech.com</v>
      </c>
      <c r="L152" t="s">
        <v>1284</v>
      </c>
      <c r="M152" t="s">
        <v>3984</v>
      </c>
    </row>
    <row r="153" spans="1:13" x14ac:dyDescent="0.25">
      <c r="A153" t="s">
        <v>3569</v>
      </c>
      <c r="B153" t="s">
        <v>3570</v>
      </c>
      <c r="C153" t="s">
        <v>3571</v>
      </c>
      <c r="D153" t="s">
        <v>3572</v>
      </c>
      <c r="E153" t="s">
        <v>621</v>
      </c>
      <c r="F153" t="s">
        <v>621</v>
      </c>
      <c r="G153" t="s">
        <v>80</v>
      </c>
      <c r="H153">
        <v>20001</v>
      </c>
      <c r="I153" t="s">
        <v>3573</v>
      </c>
      <c r="J153" t="s">
        <v>3574</v>
      </c>
      <c r="K153" s="1" t="str">
        <f t="shared" si="2"/>
        <v>Lonna.Diestel@insighttech.com</v>
      </c>
      <c r="L153" t="s">
        <v>3575</v>
      </c>
      <c r="M153" t="s">
        <v>3984</v>
      </c>
    </row>
    <row r="154" spans="1:13" x14ac:dyDescent="0.25">
      <c r="A154" t="s">
        <v>2308</v>
      </c>
      <c r="B154" t="s">
        <v>2309</v>
      </c>
      <c r="C154" t="s">
        <v>2310</v>
      </c>
      <c r="D154" t="s">
        <v>2311</v>
      </c>
      <c r="E154" t="s">
        <v>621</v>
      </c>
      <c r="F154" t="s">
        <v>621</v>
      </c>
      <c r="G154" t="s">
        <v>80</v>
      </c>
      <c r="H154">
        <v>20001</v>
      </c>
      <c r="I154" t="s">
        <v>2312</v>
      </c>
      <c r="J154" t="s">
        <v>2313</v>
      </c>
      <c r="K154" s="1" t="str">
        <f t="shared" si="2"/>
        <v>Lavonda.Hengel@insighttech.com</v>
      </c>
      <c r="L154" t="s">
        <v>2314</v>
      </c>
      <c r="M154" t="s">
        <v>3981</v>
      </c>
    </row>
    <row r="155" spans="1:13" x14ac:dyDescent="0.25">
      <c r="A155" t="s">
        <v>3562</v>
      </c>
      <c r="B155" t="s">
        <v>3563</v>
      </c>
      <c r="C155" t="s">
        <v>3564</v>
      </c>
      <c r="D155" t="s">
        <v>3565</v>
      </c>
      <c r="E155" t="s">
        <v>621</v>
      </c>
      <c r="F155" t="s">
        <v>621</v>
      </c>
      <c r="G155" t="s">
        <v>80</v>
      </c>
      <c r="H155">
        <v>20001</v>
      </c>
      <c r="I155" t="s">
        <v>3566</v>
      </c>
      <c r="J155" t="s">
        <v>3567</v>
      </c>
      <c r="K155" s="1" t="str">
        <f t="shared" si="2"/>
        <v>Lonny.Weglarz@insighttech.com</v>
      </c>
      <c r="L155" t="s">
        <v>3568</v>
      </c>
      <c r="M155" t="s">
        <v>3983</v>
      </c>
    </row>
    <row r="156" spans="1:13" x14ac:dyDescent="0.25">
      <c r="A156" t="s">
        <v>2090</v>
      </c>
      <c r="B156" t="s">
        <v>2091</v>
      </c>
      <c r="C156" t="s">
        <v>2092</v>
      </c>
      <c r="D156" t="s">
        <v>2093</v>
      </c>
      <c r="E156" t="s">
        <v>621</v>
      </c>
      <c r="F156" t="s">
        <v>621</v>
      </c>
      <c r="G156" t="s">
        <v>80</v>
      </c>
      <c r="H156">
        <v>20001</v>
      </c>
      <c r="I156" t="s">
        <v>2094</v>
      </c>
      <c r="J156" t="s">
        <v>2095</v>
      </c>
      <c r="K156" s="1" t="str">
        <f t="shared" si="2"/>
        <v>Dottie.Hellickson@insighttech.com</v>
      </c>
      <c r="L156" t="s">
        <v>2096</v>
      </c>
      <c r="M156" t="s">
        <v>3979</v>
      </c>
    </row>
    <row r="157" spans="1:13" x14ac:dyDescent="0.25">
      <c r="A157" t="s">
        <v>668</v>
      </c>
      <c r="B157" t="s">
        <v>3130</v>
      </c>
      <c r="C157" t="s">
        <v>3131</v>
      </c>
      <c r="D157" t="s">
        <v>3132</v>
      </c>
      <c r="E157" t="s">
        <v>621</v>
      </c>
      <c r="F157" t="s">
        <v>621</v>
      </c>
      <c r="G157" t="s">
        <v>80</v>
      </c>
      <c r="H157">
        <v>20001</v>
      </c>
      <c r="I157" t="s">
        <v>3133</v>
      </c>
      <c r="J157" t="s">
        <v>3134</v>
      </c>
      <c r="K157" s="1" t="str">
        <f t="shared" si="2"/>
        <v>Laurel.Pagliuca@insighttech.com</v>
      </c>
      <c r="L157" t="s">
        <v>3135</v>
      </c>
      <c r="M157" t="s">
        <v>3980</v>
      </c>
    </row>
    <row r="158" spans="1:13" x14ac:dyDescent="0.25">
      <c r="A158" t="s">
        <v>3296</v>
      </c>
      <c r="B158" t="s">
        <v>3297</v>
      </c>
      <c r="C158" t="s">
        <v>3298</v>
      </c>
      <c r="D158" t="s">
        <v>3299</v>
      </c>
      <c r="E158" t="s">
        <v>621</v>
      </c>
      <c r="F158" t="s">
        <v>621</v>
      </c>
      <c r="G158" t="s">
        <v>80</v>
      </c>
      <c r="H158">
        <v>20001</v>
      </c>
      <c r="I158" t="s">
        <v>3300</v>
      </c>
      <c r="J158" t="s">
        <v>3301</v>
      </c>
      <c r="K158" s="1" t="str">
        <f t="shared" si="2"/>
        <v>Ettie.Hoopengardner@insighttech.com</v>
      </c>
      <c r="L158" t="s">
        <v>3302</v>
      </c>
      <c r="M158" t="s">
        <v>3948</v>
      </c>
    </row>
    <row r="159" spans="1:13" x14ac:dyDescent="0.25">
      <c r="A159" t="s">
        <v>1772</v>
      </c>
      <c r="B159" t="s">
        <v>1773</v>
      </c>
      <c r="C159" t="s">
        <v>1774</v>
      </c>
      <c r="D159" t="s">
        <v>1775</v>
      </c>
      <c r="E159" t="s">
        <v>621</v>
      </c>
      <c r="F159" t="s">
        <v>621</v>
      </c>
      <c r="G159" t="s">
        <v>80</v>
      </c>
      <c r="H159">
        <v>20001</v>
      </c>
      <c r="I159" t="s">
        <v>1776</v>
      </c>
      <c r="J159" t="s">
        <v>1777</v>
      </c>
      <c r="K159" s="1" t="str">
        <f t="shared" si="2"/>
        <v>Glen.Bartolet@insighttech.com</v>
      </c>
      <c r="L159" t="s">
        <v>1778</v>
      </c>
      <c r="M159" t="s">
        <v>3993</v>
      </c>
    </row>
    <row r="160" spans="1:13" x14ac:dyDescent="0.25">
      <c r="A160" t="s">
        <v>3923</v>
      </c>
      <c r="B160" t="s">
        <v>3924</v>
      </c>
      <c r="C160" t="s">
        <v>3925</v>
      </c>
      <c r="D160" t="s">
        <v>3926</v>
      </c>
      <c r="E160" t="s">
        <v>621</v>
      </c>
      <c r="F160" t="s">
        <v>621</v>
      </c>
      <c r="G160" t="s">
        <v>80</v>
      </c>
      <c r="H160">
        <v>20001</v>
      </c>
      <c r="I160" t="s">
        <v>3927</v>
      </c>
      <c r="J160" t="s">
        <v>3928</v>
      </c>
      <c r="K160" s="1" t="str">
        <f t="shared" si="2"/>
        <v>Jani.Biddy@insighttech.com</v>
      </c>
      <c r="L160" t="s">
        <v>3929</v>
      </c>
      <c r="M160" t="s">
        <v>3950</v>
      </c>
    </row>
    <row r="161" spans="1:13" x14ac:dyDescent="0.25">
      <c r="A161" t="s">
        <v>1960</v>
      </c>
      <c r="B161" t="s">
        <v>1961</v>
      </c>
      <c r="C161" t="s">
        <v>1962</v>
      </c>
      <c r="D161" t="s">
        <v>1963</v>
      </c>
      <c r="E161" t="s">
        <v>621</v>
      </c>
      <c r="F161" t="s">
        <v>621</v>
      </c>
      <c r="G161" t="s">
        <v>80</v>
      </c>
      <c r="H161">
        <v>20001</v>
      </c>
      <c r="I161" t="s">
        <v>1964</v>
      </c>
      <c r="J161" t="s">
        <v>1965</v>
      </c>
      <c r="K161" s="1" t="str">
        <f t="shared" si="2"/>
        <v>Alex.Loader@insighttech.com</v>
      </c>
      <c r="L161" t="s">
        <v>1966</v>
      </c>
      <c r="M161" t="s">
        <v>3990</v>
      </c>
    </row>
    <row r="162" spans="1:13" x14ac:dyDescent="0.25">
      <c r="A162" t="s">
        <v>2169</v>
      </c>
      <c r="B162" t="s">
        <v>2170</v>
      </c>
      <c r="C162" t="s">
        <v>2171</v>
      </c>
      <c r="D162" t="s">
        <v>2172</v>
      </c>
      <c r="E162" t="s">
        <v>621</v>
      </c>
      <c r="F162" t="s">
        <v>621</v>
      </c>
      <c r="G162" t="s">
        <v>80</v>
      </c>
      <c r="H162">
        <v>20001</v>
      </c>
      <c r="I162" t="s">
        <v>2173</v>
      </c>
      <c r="J162" t="s">
        <v>2174</v>
      </c>
      <c r="K162" s="1" t="str">
        <f t="shared" si="2"/>
        <v>Johnna.Engelberg@insighttech.com</v>
      </c>
      <c r="L162" t="s">
        <v>2175</v>
      </c>
      <c r="M162" t="s">
        <v>3990</v>
      </c>
    </row>
    <row r="163" spans="1:13" x14ac:dyDescent="0.25">
      <c r="A163" t="s">
        <v>2799</v>
      </c>
      <c r="B163" t="s">
        <v>2800</v>
      </c>
      <c r="C163" t="s">
        <v>2801</v>
      </c>
      <c r="D163" t="s">
        <v>2802</v>
      </c>
      <c r="E163" t="s">
        <v>621</v>
      </c>
      <c r="F163" t="s">
        <v>621</v>
      </c>
      <c r="G163" t="s">
        <v>80</v>
      </c>
      <c r="H163">
        <v>20001</v>
      </c>
      <c r="I163" t="s">
        <v>2804</v>
      </c>
      <c r="J163" t="s">
        <v>2805</v>
      </c>
      <c r="K163" s="1" t="str">
        <f t="shared" si="2"/>
        <v>Samira.Heintzman@insighttech.com</v>
      </c>
      <c r="L163" t="s">
        <v>2806</v>
      </c>
      <c r="M163" t="s">
        <v>3989</v>
      </c>
    </row>
    <row r="164" spans="1:13" x14ac:dyDescent="0.25">
      <c r="A164" t="s">
        <v>972</v>
      </c>
      <c r="B164" t="s">
        <v>2157</v>
      </c>
      <c r="C164" t="s">
        <v>2158</v>
      </c>
      <c r="D164" t="s">
        <v>2159</v>
      </c>
      <c r="E164" t="s">
        <v>1111</v>
      </c>
      <c r="F164" t="s">
        <v>1111</v>
      </c>
      <c r="G164" t="s">
        <v>565</v>
      </c>
      <c r="H164">
        <v>80212</v>
      </c>
      <c r="I164" t="s">
        <v>2160</v>
      </c>
      <c r="J164" t="s">
        <v>2161</v>
      </c>
      <c r="K164" s="1" t="str">
        <f t="shared" si="2"/>
        <v>Pamella.Fortino@insighttech.com</v>
      </c>
      <c r="L164" t="s">
        <v>2162</v>
      </c>
      <c r="M164" t="s">
        <v>3988</v>
      </c>
    </row>
    <row r="165" spans="1:13" x14ac:dyDescent="0.25">
      <c r="A165" t="s">
        <v>3258</v>
      </c>
      <c r="B165" t="s">
        <v>3259</v>
      </c>
      <c r="C165" t="s">
        <v>3260</v>
      </c>
      <c r="D165" t="s">
        <v>3261</v>
      </c>
      <c r="E165" t="s">
        <v>3232</v>
      </c>
      <c r="F165" t="s">
        <v>3262</v>
      </c>
      <c r="G165" t="s">
        <v>565</v>
      </c>
      <c r="H165">
        <v>80110</v>
      </c>
      <c r="I165" t="s">
        <v>3263</v>
      </c>
      <c r="J165" t="s">
        <v>3264</v>
      </c>
      <c r="K165" s="1" t="str">
        <f t="shared" si="2"/>
        <v>Mitzie.Hudnall@insighttech.com</v>
      </c>
      <c r="L165" t="s">
        <v>3265</v>
      </c>
      <c r="M165" t="s">
        <v>3943</v>
      </c>
    </row>
    <row r="166" spans="1:13" x14ac:dyDescent="0.25">
      <c r="A166" t="s">
        <v>2728</v>
      </c>
      <c r="B166" t="s">
        <v>2729</v>
      </c>
      <c r="C166" t="s">
        <v>2730</v>
      </c>
      <c r="D166" t="s">
        <v>2731</v>
      </c>
      <c r="E166" t="s">
        <v>2732</v>
      </c>
      <c r="F166" t="s">
        <v>2733</v>
      </c>
      <c r="G166" t="s">
        <v>565</v>
      </c>
      <c r="H166">
        <v>80937</v>
      </c>
      <c r="I166" t="s">
        <v>2734</v>
      </c>
      <c r="J166" t="s">
        <v>2735</v>
      </c>
      <c r="K166" s="1" t="str">
        <f t="shared" si="2"/>
        <v>Sherita.Saras@insighttech.com</v>
      </c>
      <c r="L166" t="s">
        <v>2736</v>
      </c>
      <c r="M166" t="s">
        <v>3980</v>
      </c>
    </row>
    <row r="167" spans="1:13" x14ac:dyDescent="0.25">
      <c r="A167" t="s">
        <v>559</v>
      </c>
      <c r="B167" t="s">
        <v>560</v>
      </c>
      <c r="C167" t="s">
        <v>561</v>
      </c>
      <c r="D167" t="s">
        <v>562</v>
      </c>
      <c r="E167" t="s">
        <v>563</v>
      </c>
      <c r="F167" t="s">
        <v>564</v>
      </c>
      <c r="G167" t="s">
        <v>565</v>
      </c>
      <c r="H167">
        <v>80126</v>
      </c>
      <c r="I167" t="s">
        <v>566</v>
      </c>
      <c r="J167" t="s">
        <v>567</v>
      </c>
      <c r="K167" s="1" t="str">
        <f t="shared" si="2"/>
        <v>Carmelina.Lindall@insighttech.com</v>
      </c>
      <c r="L167" t="s">
        <v>568</v>
      </c>
      <c r="M167" t="s">
        <v>3949</v>
      </c>
    </row>
    <row r="168" spans="1:13" x14ac:dyDescent="0.25">
      <c r="A168" t="s">
        <v>864</v>
      </c>
      <c r="B168" t="s">
        <v>865</v>
      </c>
      <c r="C168" t="s">
        <v>866</v>
      </c>
      <c r="D168" t="s">
        <v>867</v>
      </c>
      <c r="E168" t="s">
        <v>868</v>
      </c>
      <c r="F168" t="s">
        <v>868</v>
      </c>
      <c r="G168" t="s">
        <v>565</v>
      </c>
      <c r="H168">
        <v>80303</v>
      </c>
      <c r="I168" t="s">
        <v>869</v>
      </c>
      <c r="J168" t="s">
        <v>870</v>
      </c>
      <c r="K168" s="1" t="str">
        <f t="shared" si="2"/>
        <v>Alease.Buemi@insighttech.com</v>
      </c>
      <c r="L168" t="s">
        <v>871</v>
      </c>
      <c r="M168" t="s">
        <v>3986</v>
      </c>
    </row>
    <row r="169" spans="1:13" x14ac:dyDescent="0.25">
      <c r="A169" t="s">
        <v>3342</v>
      </c>
      <c r="B169" t="s">
        <v>3343</v>
      </c>
      <c r="C169" t="s">
        <v>3344</v>
      </c>
      <c r="D169" t="s">
        <v>3345</v>
      </c>
      <c r="E169" t="s">
        <v>1111</v>
      </c>
      <c r="F169" t="s">
        <v>1111</v>
      </c>
      <c r="G169" t="s">
        <v>565</v>
      </c>
      <c r="H169">
        <v>80216</v>
      </c>
      <c r="I169" t="s">
        <v>3346</v>
      </c>
      <c r="J169" t="s">
        <v>3347</v>
      </c>
      <c r="K169" s="1" t="str">
        <f t="shared" si="2"/>
        <v>Virgie.Kiel@insighttech.com</v>
      </c>
      <c r="L169" t="s">
        <v>3348</v>
      </c>
      <c r="M169" t="s">
        <v>3981</v>
      </c>
    </row>
    <row r="170" spans="1:13" x14ac:dyDescent="0.25">
      <c r="A170" t="s">
        <v>3017</v>
      </c>
      <c r="B170" t="s">
        <v>3018</v>
      </c>
      <c r="C170" t="s">
        <v>3019</v>
      </c>
      <c r="D170" t="s">
        <v>3020</v>
      </c>
      <c r="E170" t="s">
        <v>2732</v>
      </c>
      <c r="F170" t="s">
        <v>2733</v>
      </c>
      <c r="G170" t="s">
        <v>565</v>
      </c>
      <c r="H170">
        <v>80919</v>
      </c>
      <c r="I170" t="s">
        <v>3021</v>
      </c>
      <c r="J170" t="s">
        <v>3022</v>
      </c>
      <c r="K170" s="1" t="str">
        <f t="shared" si="2"/>
        <v>Jaclyn.Bachman@insighttech.com</v>
      </c>
      <c r="L170" t="s">
        <v>3023</v>
      </c>
      <c r="M170" t="s">
        <v>3991</v>
      </c>
    </row>
    <row r="171" spans="1:13" x14ac:dyDescent="0.25">
      <c r="A171" t="s">
        <v>1107</v>
      </c>
      <c r="B171" t="s">
        <v>1108</v>
      </c>
      <c r="C171" t="s">
        <v>1109</v>
      </c>
      <c r="D171" t="s">
        <v>1110</v>
      </c>
      <c r="E171" t="s">
        <v>1111</v>
      </c>
      <c r="F171" t="s">
        <v>1111</v>
      </c>
      <c r="G171" t="s">
        <v>565</v>
      </c>
      <c r="H171">
        <v>80231</v>
      </c>
      <c r="I171" t="s">
        <v>1112</v>
      </c>
      <c r="J171" t="s">
        <v>1113</v>
      </c>
      <c r="K171" s="1" t="str">
        <f t="shared" si="2"/>
        <v>Howard.Paulas@insighttech.com</v>
      </c>
      <c r="L171" t="s">
        <v>1114</v>
      </c>
      <c r="M171" t="s">
        <v>3990</v>
      </c>
    </row>
    <row r="172" spans="1:13" x14ac:dyDescent="0.25">
      <c r="A172" t="s">
        <v>2194</v>
      </c>
      <c r="B172" t="s">
        <v>2195</v>
      </c>
      <c r="C172" t="s">
        <v>2196</v>
      </c>
      <c r="D172" t="s">
        <v>2197</v>
      </c>
      <c r="E172" t="s">
        <v>2198</v>
      </c>
      <c r="F172" t="s">
        <v>1088</v>
      </c>
      <c r="G172" t="s">
        <v>400</v>
      </c>
      <c r="H172">
        <v>6473</v>
      </c>
      <c r="I172" t="s">
        <v>2199</v>
      </c>
      <c r="J172" t="s">
        <v>2200</v>
      </c>
      <c r="K172" s="1" t="str">
        <f t="shared" si="2"/>
        <v>Jerry.Zurcher@insighttech.com</v>
      </c>
      <c r="L172" t="s">
        <v>2201</v>
      </c>
      <c r="M172" t="s">
        <v>3993</v>
      </c>
    </row>
    <row r="173" spans="1:13" x14ac:dyDescent="0.25">
      <c r="A173" t="s">
        <v>972</v>
      </c>
      <c r="B173" t="s">
        <v>973</v>
      </c>
      <c r="C173" t="s">
        <v>974</v>
      </c>
      <c r="D173" t="s">
        <v>975</v>
      </c>
      <c r="E173" t="s">
        <v>976</v>
      </c>
      <c r="F173" t="s">
        <v>399</v>
      </c>
      <c r="G173" t="s">
        <v>400</v>
      </c>
      <c r="H173">
        <v>6854</v>
      </c>
      <c r="I173" t="s">
        <v>977</v>
      </c>
      <c r="J173" t="s">
        <v>978</v>
      </c>
      <c r="K173" s="1" t="str">
        <f t="shared" si="2"/>
        <v>Pamella.Schmierer@insighttech.com</v>
      </c>
      <c r="L173" t="s">
        <v>979</v>
      </c>
      <c r="M173" t="s">
        <v>3946</v>
      </c>
    </row>
    <row r="174" spans="1:13" x14ac:dyDescent="0.25">
      <c r="A174" t="s">
        <v>394</v>
      </c>
      <c r="B174" t="s">
        <v>395</v>
      </c>
      <c r="C174" t="s">
        <v>396</v>
      </c>
      <c r="D174" t="s">
        <v>397</v>
      </c>
      <c r="E174" t="s">
        <v>398</v>
      </c>
      <c r="F174" t="s">
        <v>399</v>
      </c>
      <c r="G174" t="s">
        <v>400</v>
      </c>
      <c r="H174">
        <v>6610</v>
      </c>
      <c r="I174" t="s">
        <v>401</v>
      </c>
      <c r="J174" t="s">
        <v>402</v>
      </c>
      <c r="K174" s="1" t="str">
        <f t="shared" si="2"/>
        <v>Lavera.Perin@insighttech.com</v>
      </c>
      <c r="L174" t="s">
        <v>403</v>
      </c>
      <c r="M174" t="s">
        <v>3983</v>
      </c>
    </row>
    <row r="175" spans="1:13" x14ac:dyDescent="0.25">
      <c r="A175" t="s">
        <v>1698</v>
      </c>
      <c r="B175" t="s">
        <v>1699</v>
      </c>
      <c r="C175" t="s">
        <v>1700</v>
      </c>
      <c r="D175" t="s">
        <v>1701</v>
      </c>
      <c r="E175" t="s">
        <v>1702</v>
      </c>
      <c r="F175" t="s">
        <v>1703</v>
      </c>
      <c r="G175" t="s">
        <v>400</v>
      </c>
      <c r="H175">
        <v>6515</v>
      </c>
      <c r="I175" t="s">
        <v>1704</v>
      </c>
      <c r="J175" t="s">
        <v>1705</v>
      </c>
      <c r="K175" s="1" t="str">
        <f t="shared" si="2"/>
        <v>Marge.Limmel@insighttech.com</v>
      </c>
      <c r="L175" t="s">
        <v>1706</v>
      </c>
      <c r="M175" t="s">
        <v>3983</v>
      </c>
    </row>
    <row r="176" spans="1:13" x14ac:dyDescent="0.25">
      <c r="A176" t="s">
        <v>1811</v>
      </c>
      <c r="B176" t="s">
        <v>1812</v>
      </c>
      <c r="C176" t="s">
        <v>1813</v>
      </c>
      <c r="D176" t="s">
        <v>1814</v>
      </c>
      <c r="E176" t="s">
        <v>1815</v>
      </c>
      <c r="F176" t="s">
        <v>629</v>
      </c>
      <c r="G176" t="s">
        <v>400</v>
      </c>
      <c r="H176">
        <v>20001</v>
      </c>
      <c r="I176" t="s">
        <v>1816</v>
      </c>
      <c r="J176" t="s">
        <v>1817</v>
      </c>
      <c r="K176" s="1" t="str">
        <f t="shared" si="2"/>
        <v>Avery.Steier@insighttech.com</v>
      </c>
      <c r="L176" t="s">
        <v>1818</v>
      </c>
      <c r="M176" t="s">
        <v>3944</v>
      </c>
    </row>
    <row r="177" spans="1:13" x14ac:dyDescent="0.25">
      <c r="A177" t="s">
        <v>2440</v>
      </c>
      <c r="B177" t="s">
        <v>2441</v>
      </c>
      <c r="C177" t="s">
        <v>2442</v>
      </c>
      <c r="D177" t="s">
        <v>2443</v>
      </c>
      <c r="E177" t="s">
        <v>2005</v>
      </c>
      <c r="F177" t="s">
        <v>2006</v>
      </c>
      <c r="G177" t="s">
        <v>400</v>
      </c>
      <c r="H177">
        <v>33014</v>
      </c>
      <c r="I177" t="s">
        <v>2444</v>
      </c>
      <c r="J177" t="s">
        <v>2445</v>
      </c>
      <c r="K177" s="1" t="str">
        <f t="shared" si="2"/>
        <v>Jenelle.Regusters@insighttech.com</v>
      </c>
      <c r="L177" t="s">
        <v>2446</v>
      </c>
      <c r="M177" t="s">
        <v>3944</v>
      </c>
    </row>
    <row r="178" spans="1:13" x14ac:dyDescent="0.25">
      <c r="A178" t="s">
        <v>3877</v>
      </c>
      <c r="B178" t="s">
        <v>3878</v>
      </c>
      <c r="C178" t="s">
        <v>3879</v>
      </c>
      <c r="D178" t="s">
        <v>3880</v>
      </c>
      <c r="E178" t="s">
        <v>3881</v>
      </c>
      <c r="F178" t="s">
        <v>3382</v>
      </c>
      <c r="G178" t="s">
        <v>400</v>
      </c>
      <c r="H178">
        <v>33054</v>
      </c>
      <c r="I178" t="s">
        <v>3882</v>
      </c>
      <c r="J178" t="s">
        <v>3883</v>
      </c>
      <c r="K178" s="1" t="str">
        <f t="shared" si="2"/>
        <v>Jovita.Oles@insighttech.com</v>
      </c>
      <c r="L178" t="s">
        <v>3884</v>
      </c>
      <c r="M178" t="s">
        <v>3944</v>
      </c>
    </row>
    <row r="179" spans="1:13" x14ac:dyDescent="0.25">
      <c r="A179" t="s">
        <v>2113</v>
      </c>
      <c r="B179" t="s">
        <v>2114</v>
      </c>
      <c r="C179" t="s">
        <v>2115</v>
      </c>
      <c r="D179" t="s">
        <v>2116</v>
      </c>
      <c r="E179" t="s">
        <v>1815</v>
      </c>
      <c r="F179" t="s">
        <v>629</v>
      </c>
      <c r="G179" t="s">
        <v>400</v>
      </c>
      <c r="H179">
        <v>33134</v>
      </c>
      <c r="I179" t="s">
        <v>2117</v>
      </c>
      <c r="J179" t="s">
        <v>2118</v>
      </c>
      <c r="K179" s="1" t="str">
        <f t="shared" si="2"/>
        <v>Martina.Staback@insighttech.com</v>
      </c>
      <c r="L179" t="s">
        <v>2119</v>
      </c>
      <c r="M179" t="s">
        <v>3982</v>
      </c>
    </row>
    <row r="180" spans="1:13" x14ac:dyDescent="0.25">
      <c r="A180" t="s">
        <v>2287</v>
      </c>
      <c r="B180" t="s">
        <v>2288</v>
      </c>
      <c r="C180" t="s">
        <v>2289</v>
      </c>
      <c r="D180" t="s">
        <v>2290</v>
      </c>
      <c r="E180" t="s">
        <v>398</v>
      </c>
      <c r="F180" t="s">
        <v>399</v>
      </c>
      <c r="G180" t="s">
        <v>400</v>
      </c>
      <c r="H180">
        <v>32216</v>
      </c>
      <c r="I180" t="s">
        <v>2291</v>
      </c>
      <c r="J180" t="s">
        <v>2292</v>
      </c>
      <c r="K180" s="1" t="str">
        <f t="shared" si="2"/>
        <v>Theodora.Restrepo@insighttech.com</v>
      </c>
      <c r="L180" t="s">
        <v>2293</v>
      </c>
      <c r="M180" t="s">
        <v>3951</v>
      </c>
    </row>
    <row r="181" spans="1:13" x14ac:dyDescent="0.25">
      <c r="A181" t="s">
        <v>3732</v>
      </c>
      <c r="B181" t="s">
        <v>3733</v>
      </c>
      <c r="C181" t="s">
        <v>3734</v>
      </c>
      <c r="D181" t="s">
        <v>3735</v>
      </c>
      <c r="E181" t="s">
        <v>3736</v>
      </c>
      <c r="F181" t="s">
        <v>1542</v>
      </c>
      <c r="G181" t="s">
        <v>400</v>
      </c>
      <c r="H181">
        <v>33142</v>
      </c>
      <c r="I181" t="s">
        <v>3737</v>
      </c>
      <c r="J181" t="s">
        <v>3738</v>
      </c>
      <c r="K181" s="1" t="str">
        <f t="shared" si="2"/>
        <v>Nickolas.Juvera@insighttech.com</v>
      </c>
      <c r="L181" t="s">
        <v>3739</v>
      </c>
      <c r="M181" t="s">
        <v>3951</v>
      </c>
    </row>
    <row r="182" spans="1:13" x14ac:dyDescent="0.25">
      <c r="A182" t="s">
        <v>3930</v>
      </c>
      <c r="B182" t="s">
        <v>3931</v>
      </c>
      <c r="C182" t="s">
        <v>3932</v>
      </c>
      <c r="D182" t="s">
        <v>3933</v>
      </c>
      <c r="E182" t="s">
        <v>1815</v>
      </c>
      <c r="F182" t="s">
        <v>629</v>
      </c>
      <c r="G182" t="s">
        <v>400</v>
      </c>
      <c r="H182">
        <v>32801</v>
      </c>
      <c r="I182" t="s">
        <v>3934</v>
      </c>
      <c r="J182" t="s">
        <v>3935</v>
      </c>
      <c r="K182" s="1" t="str">
        <f t="shared" si="2"/>
        <v>Chauncey.Motley@insighttech.com</v>
      </c>
      <c r="L182" t="s">
        <v>3936</v>
      </c>
      <c r="M182" t="s">
        <v>3951</v>
      </c>
    </row>
    <row r="183" spans="1:13" x14ac:dyDescent="0.25">
      <c r="A183" t="s">
        <v>2851</v>
      </c>
      <c r="B183" t="s">
        <v>2852</v>
      </c>
      <c r="C183" t="s">
        <v>2853</v>
      </c>
      <c r="D183" t="s">
        <v>2854</v>
      </c>
      <c r="E183" t="s">
        <v>996</v>
      </c>
      <c r="F183" t="s">
        <v>2006</v>
      </c>
      <c r="G183" t="s">
        <v>400</v>
      </c>
      <c r="H183">
        <v>32759</v>
      </c>
      <c r="I183" t="s">
        <v>2855</v>
      </c>
      <c r="J183" t="s">
        <v>2856</v>
      </c>
      <c r="K183" s="1" t="str">
        <f t="shared" si="2"/>
        <v>Audry.Yaw@insighttech.com</v>
      </c>
      <c r="L183" t="s">
        <v>2857</v>
      </c>
      <c r="M183" t="s">
        <v>3942</v>
      </c>
    </row>
    <row r="184" spans="1:13" x14ac:dyDescent="0.25">
      <c r="A184" t="s">
        <v>3453</v>
      </c>
      <c r="B184" t="s">
        <v>3454</v>
      </c>
      <c r="C184" t="s">
        <v>3455</v>
      </c>
      <c r="D184" t="s">
        <v>3456</v>
      </c>
      <c r="E184" t="s">
        <v>3457</v>
      </c>
      <c r="F184" t="s">
        <v>3458</v>
      </c>
      <c r="G184" t="s">
        <v>400</v>
      </c>
      <c r="H184">
        <v>32750</v>
      </c>
      <c r="I184" t="s">
        <v>3459</v>
      </c>
      <c r="J184" t="s">
        <v>3460</v>
      </c>
      <c r="K184" s="1" t="str">
        <f t="shared" si="2"/>
        <v>Joanna.Leinenbach@insighttech.com</v>
      </c>
      <c r="L184" t="s">
        <v>3461</v>
      </c>
      <c r="M184" t="s">
        <v>3942</v>
      </c>
    </row>
    <row r="185" spans="1:13" x14ac:dyDescent="0.25">
      <c r="A185" t="s">
        <v>1537</v>
      </c>
      <c r="B185" t="s">
        <v>1538</v>
      </c>
      <c r="C185" t="s">
        <v>1539</v>
      </c>
      <c r="D185" t="s">
        <v>1540</v>
      </c>
      <c r="E185" t="s">
        <v>1541</v>
      </c>
      <c r="F185" t="s">
        <v>1542</v>
      </c>
      <c r="G185" t="s">
        <v>400</v>
      </c>
      <c r="H185">
        <v>32922</v>
      </c>
      <c r="I185" t="s">
        <v>1543</v>
      </c>
      <c r="J185" t="s">
        <v>1544</v>
      </c>
      <c r="K185" s="1" t="str">
        <f t="shared" si="2"/>
        <v>Hillary.Skulski@insighttech.com</v>
      </c>
      <c r="L185" t="s">
        <v>1545</v>
      </c>
      <c r="M185" t="s">
        <v>3990</v>
      </c>
    </row>
    <row r="186" spans="1:13" x14ac:dyDescent="0.25">
      <c r="A186" t="s">
        <v>3607</v>
      </c>
      <c r="B186" t="s">
        <v>3608</v>
      </c>
      <c r="C186" t="s">
        <v>3609</v>
      </c>
      <c r="D186" t="s">
        <v>3610</v>
      </c>
      <c r="E186" t="s">
        <v>1815</v>
      </c>
      <c r="F186" t="s">
        <v>629</v>
      </c>
      <c r="G186" t="s">
        <v>400</v>
      </c>
      <c r="H186">
        <v>32254</v>
      </c>
      <c r="I186" t="s">
        <v>3611</v>
      </c>
      <c r="J186" t="s">
        <v>3612</v>
      </c>
      <c r="K186" s="1" t="str">
        <f t="shared" si="2"/>
        <v>Sharika.Eanes@insighttech.com</v>
      </c>
      <c r="L186" t="s">
        <v>3613</v>
      </c>
      <c r="M186" t="s">
        <v>3989</v>
      </c>
    </row>
    <row r="187" spans="1:13" x14ac:dyDescent="0.25">
      <c r="A187" t="s">
        <v>3365</v>
      </c>
      <c r="B187" t="s">
        <v>3366</v>
      </c>
      <c r="C187" t="s">
        <v>3367</v>
      </c>
      <c r="D187" t="s">
        <v>3368</v>
      </c>
      <c r="E187" t="s">
        <v>398</v>
      </c>
      <c r="F187" t="s">
        <v>399</v>
      </c>
      <c r="G187" t="s">
        <v>400</v>
      </c>
      <c r="H187">
        <v>33133</v>
      </c>
      <c r="I187" t="s">
        <v>3369</v>
      </c>
      <c r="J187" t="s">
        <v>3370</v>
      </c>
      <c r="K187" s="1" t="str">
        <f t="shared" si="2"/>
        <v>Rikki.Nayar@insighttech.com</v>
      </c>
      <c r="L187" t="s">
        <v>3371</v>
      </c>
      <c r="M187" t="s">
        <v>3984</v>
      </c>
    </row>
    <row r="188" spans="1:13" x14ac:dyDescent="0.25">
      <c r="A188" t="s">
        <v>2972</v>
      </c>
      <c r="B188" t="s">
        <v>2973</v>
      </c>
      <c r="C188" t="s">
        <v>2974</v>
      </c>
      <c r="D188" t="s">
        <v>2975</v>
      </c>
      <c r="E188" t="s">
        <v>2381</v>
      </c>
      <c r="F188" t="s">
        <v>2976</v>
      </c>
      <c r="G188" t="s">
        <v>1008</v>
      </c>
      <c r="H188">
        <v>30340</v>
      </c>
      <c r="I188" t="s">
        <v>2977</v>
      </c>
      <c r="J188" t="s">
        <v>2978</v>
      </c>
      <c r="K188" s="1" t="str">
        <f t="shared" si="2"/>
        <v>Izetta.Funnell@insighttech.com</v>
      </c>
      <c r="L188" t="s">
        <v>2979</v>
      </c>
      <c r="M188" t="s">
        <v>3985</v>
      </c>
    </row>
    <row r="189" spans="1:13" x14ac:dyDescent="0.25">
      <c r="A189" t="s">
        <v>2934</v>
      </c>
      <c r="B189" t="s">
        <v>2935</v>
      </c>
      <c r="C189" t="s">
        <v>2936</v>
      </c>
      <c r="D189" t="s">
        <v>2937</v>
      </c>
      <c r="E189" t="s">
        <v>2381</v>
      </c>
      <c r="F189" t="s">
        <v>2382</v>
      </c>
      <c r="G189" t="s">
        <v>1008</v>
      </c>
      <c r="H189">
        <v>30342</v>
      </c>
      <c r="I189" t="s">
        <v>2938</v>
      </c>
      <c r="J189" t="s">
        <v>2939</v>
      </c>
      <c r="K189" s="1" t="str">
        <f t="shared" si="2"/>
        <v>Paris.Wide@insighttech.com</v>
      </c>
      <c r="L189" t="s">
        <v>2940</v>
      </c>
      <c r="M189" t="s">
        <v>3980</v>
      </c>
    </row>
    <row r="190" spans="1:13" x14ac:dyDescent="0.25">
      <c r="A190" t="s">
        <v>2447</v>
      </c>
      <c r="B190" t="s">
        <v>2448</v>
      </c>
      <c r="C190" t="s">
        <v>2449</v>
      </c>
      <c r="D190" t="s">
        <v>2450</v>
      </c>
      <c r="E190" t="s">
        <v>2381</v>
      </c>
      <c r="F190" t="s">
        <v>2382</v>
      </c>
      <c r="G190" t="s">
        <v>1008</v>
      </c>
      <c r="H190">
        <v>30328</v>
      </c>
      <c r="I190" t="s">
        <v>2451</v>
      </c>
      <c r="J190" t="s">
        <v>2452</v>
      </c>
      <c r="K190" s="1" t="str">
        <f t="shared" si="2"/>
        <v>Renea.Monterrubio@insighttech.com</v>
      </c>
      <c r="L190" t="s">
        <v>2453</v>
      </c>
      <c r="M190" t="s">
        <v>3945</v>
      </c>
    </row>
    <row r="191" spans="1:13" x14ac:dyDescent="0.25">
      <c r="A191" t="s">
        <v>1636</v>
      </c>
      <c r="B191" t="s">
        <v>1637</v>
      </c>
      <c r="C191" t="s">
        <v>1638</v>
      </c>
      <c r="D191" t="s">
        <v>1639</v>
      </c>
      <c r="E191" t="s">
        <v>1640</v>
      </c>
      <c r="F191" t="s">
        <v>564</v>
      </c>
      <c r="G191" t="s">
        <v>1008</v>
      </c>
      <c r="H191">
        <v>30135</v>
      </c>
      <c r="I191" t="s">
        <v>1641</v>
      </c>
      <c r="J191" t="s">
        <v>1642</v>
      </c>
      <c r="K191" s="1" t="str">
        <f t="shared" si="2"/>
        <v>Belen.Strassner@insighttech.com</v>
      </c>
      <c r="L191" t="s">
        <v>1643</v>
      </c>
      <c r="M191" t="s">
        <v>3948</v>
      </c>
    </row>
    <row r="192" spans="1:13" x14ac:dyDescent="0.25">
      <c r="A192" t="s">
        <v>1003</v>
      </c>
      <c r="B192" t="s">
        <v>1004</v>
      </c>
      <c r="C192" t="s">
        <v>1005</v>
      </c>
      <c r="D192" t="s">
        <v>1006</v>
      </c>
      <c r="E192" t="s">
        <v>227</v>
      </c>
      <c r="F192" t="s">
        <v>1007</v>
      </c>
      <c r="G192" t="s">
        <v>1008</v>
      </c>
      <c r="H192">
        <v>31701</v>
      </c>
      <c r="I192" t="s">
        <v>1009</v>
      </c>
      <c r="J192" t="s">
        <v>1010</v>
      </c>
      <c r="K192" s="1" t="str">
        <f t="shared" si="2"/>
        <v>Scarlet.Cartan@insighttech.com</v>
      </c>
      <c r="L192" t="s">
        <v>1011</v>
      </c>
      <c r="M192" t="s">
        <v>3950</v>
      </c>
    </row>
    <row r="193" spans="1:13" x14ac:dyDescent="0.25">
      <c r="A193" t="s">
        <v>74</v>
      </c>
      <c r="B193" t="s">
        <v>2640</v>
      </c>
      <c r="C193" t="s">
        <v>2641</v>
      </c>
      <c r="D193" t="s">
        <v>2642</v>
      </c>
      <c r="E193" t="s">
        <v>2643</v>
      </c>
      <c r="F193" t="s">
        <v>2644</v>
      </c>
      <c r="G193" t="s">
        <v>1008</v>
      </c>
      <c r="H193">
        <v>30753</v>
      </c>
      <c r="I193" t="s">
        <v>2645</v>
      </c>
      <c r="J193" t="s">
        <v>2646</v>
      </c>
      <c r="K193" s="1" t="str">
        <f t="shared" si="2"/>
        <v>Leota.Ragel@insighttech.com</v>
      </c>
      <c r="L193" t="s">
        <v>2647</v>
      </c>
      <c r="M193" t="s">
        <v>3942</v>
      </c>
    </row>
    <row r="194" spans="1:13" x14ac:dyDescent="0.25">
      <c r="A194" t="s">
        <v>2377</v>
      </c>
      <c r="B194" t="s">
        <v>2378</v>
      </c>
      <c r="C194" t="s">
        <v>2379</v>
      </c>
      <c r="D194" t="s">
        <v>2380</v>
      </c>
      <c r="E194" t="s">
        <v>2381</v>
      </c>
      <c r="F194" t="s">
        <v>2382</v>
      </c>
      <c r="G194" t="s">
        <v>1008</v>
      </c>
      <c r="H194">
        <v>30328</v>
      </c>
      <c r="I194" t="s">
        <v>2383</v>
      </c>
      <c r="J194" t="s">
        <v>2384</v>
      </c>
      <c r="K194" s="1" t="str">
        <f t="shared" ref="K194:K257" si="3">CONCATENATE(A194, ".", B194, "@insighttech.com")</f>
        <v>Sarah.Candlish@insighttech.com</v>
      </c>
      <c r="L194" t="s">
        <v>2385</v>
      </c>
      <c r="M194" t="s">
        <v>3990</v>
      </c>
    </row>
    <row r="195" spans="1:13" x14ac:dyDescent="0.25">
      <c r="A195" t="s">
        <v>1380</v>
      </c>
      <c r="B195" t="s">
        <v>1381</v>
      </c>
      <c r="C195" t="s">
        <v>1382</v>
      </c>
      <c r="D195" t="s">
        <v>1383</v>
      </c>
      <c r="E195" t="s">
        <v>611</v>
      </c>
      <c r="F195" t="s">
        <v>612</v>
      </c>
      <c r="G195" t="s">
        <v>613</v>
      </c>
      <c r="H195">
        <v>83704</v>
      </c>
      <c r="I195" t="s">
        <v>1384</v>
      </c>
      <c r="J195" t="s">
        <v>1385</v>
      </c>
      <c r="K195" s="1" t="str">
        <f t="shared" si="3"/>
        <v>Dorthy.Hidvegi@insighttech.com</v>
      </c>
      <c r="L195" t="s">
        <v>1386</v>
      </c>
      <c r="M195" t="s">
        <v>3943</v>
      </c>
    </row>
    <row r="196" spans="1:13" x14ac:dyDescent="0.25">
      <c r="A196" t="s">
        <v>2679</v>
      </c>
      <c r="B196" t="s">
        <v>2680</v>
      </c>
      <c r="C196" t="s">
        <v>2681</v>
      </c>
      <c r="D196" t="s">
        <v>2682</v>
      </c>
      <c r="E196" t="s">
        <v>2683</v>
      </c>
      <c r="F196" t="s">
        <v>2684</v>
      </c>
      <c r="G196" t="s">
        <v>613</v>
      </c>
      <c r="H196">
        <v>83843</v>
      </c>
      <c r="I196" t="s">
        <v>2685</v>
      </c>
      <c r="J196" t="s">
        <v>2686</v>
      </c>
      <c r="K196" s="1" t="str">
        <f t="shared" si="3"/>
        <v>Winfred.Brucato@insighttech.com</v>
      </c>
      <c r="L196" t="s">
        <v>2687</v>
      </c>
      <c r="M196" t="s">
        <v>3947</v>
      </c>
    </row>
    <row r="197" spans="1:13" x14ac:dyDescent="0.25">
      <c r="A197" t="s">
        <v>3900</v>
      </c>
      <c r="B197" t="s">
        <v>3901</v>
      </c>
      <c r="C197" t="s">
        <v>3902</v>
      </c>
      <c r="D197" t="s">
        <v>3903</v>
      </c>
      <c r="E197" t="s">
        <v>611</v>
      </c>
      <c r="F197" t="s">
        <v>612</v>
      </c>
      <c r="G197" t="s">
        <v>613</v>
      </c>
      <c r="H197">
        <v>83709</v>
      </c>
      <c r="I197" t="s">
        <v>3904</v>
      </c>
      <c r="J197" t="s">
        <v>3905</v>
      </c>
      <c r="K197" s="1" t="str">
        <f t="shared" si="3"/>
        <v>Brittni.Gillaspie@insighttech.com</v>
      </c>
      <c r="L197" t="s">
        <v>3906</v>
      </c>
      <c r="M197" t="s">
        <v>3947</v>
      </c>
    </row>
    <row r="198" spans="1:13" x14ac:dyDescent="0.25">
      <c r="A198" t="s">
        <v>607</v>
      </c>
      <c r="B198" t="s">
        <v>608</v>
      </c>
      <c r="C198" t="s">
        <v>609</v>
      </c>
      <c r="D198" t="s">
        <v>610</v>
      </c>
      <c r="E198" t="s">
        <v>611</v>
      </c>
      <c r="F198" t="s">
        <v>612</v>
      </c>
      <c r="G198" t="s">
        <v>613</v>
      </c>
      <c r="H198">
        <v>83707</v>
      </c>
      <c r="I198" t="s">
        <v>614</v>
      </c>
      <c r="J198" t="s">
        <v>615</v>
      </c>
      <c r="K198" s="1" t="str">
        <f t="shared" si="3"/>
        <v>Vallie.Mondella@insighttech.com</v>
      </c>
      <c r="L198" t="s">
        <v>616</v>
      </c>
      <c r="M198" t="s">
        <v>3982</v>
      </c>
    </row>
    <row r="199" spans="1:13" x14ac:dyDescent="0.25">
      <c r="A199" t="s">
        <v>3531</v>
      </c>
      <c r="B199" t="s">
        <v>3532</v>
      </c>
      <c r="C199" t="s">
        <v>3533</v>
      </c>
      <c r="D199" t="s">
        <v>3534</v>
      </c>
      <c r="E199" t="s">
        <v>3535</v>
      </c>
      <c r="F199" t="s">
        <v>69</v>
      </c>
      <c r="G199" t="s">
        <v>70</v>
      </c>
      <c r="H199">
        <v>60008</v>
      </c>
      <c r="I199" t="s">
        <v>3536</v>
      </c>
      <c r="J199" t="s">
        <v>3537</v>
      </c>
      <c r="K199" s="1" t="str">
        <f t="shared" si="3"/>
        <v>Cassi.Wildfong@insighttech.com</v>
      </c>
      <c r="L199" t="s">
        <v>3538</v>
      </c>
      <c r="M199" t="s">
        <v>3979</v>
      </c>
    </row>
    <row r="200" spans="1:13" x14ac:dyDescent="0.25">
      <c r="A200" t="s">
        <v>2822</v>
      </c>
      <c r="B200" t="s">
        <v>2823</v>
      </c>
      <c r="C200" t="s">
        <v>2824</v>
      </c>
      <c r="D200" t="s">
        <v>2825</v>
      </c>
      <c r="E200" t="s">
        <v>2826</v>
      </c>
      <c r="F200" t="s">
        <v>69</v>
      </c>
      <c r="G200" t="s">
        <v>70</v>
      </c>
      <c r="H200">
        <v>60004</v>
      </c>
      <c r="I200" t="s">
        <v>2827</v>
      </c>
      <c r="J200" t="s">
        <v>2828</v>
      </c>
      <c r="K200" s="1" t="str">
        <f t="shared" si="3"/>
        <v>Weldon.Acuff@insighttech.com</v>
      </c>
      <c r="L200" t="s">
        <v>2829</v>
      </c>
      <c r="M200" t="s">
        <v>3992</v>
      </c>
    </row>
    <row r="201" spans="1:13" x14ac:dyDescent="0.25">
      <c r="A201" t="s">
        <v>404</v>
      </c>
      <c r="B201" t="s">
        <v>3038</v>
      </c>
      <c r="C201" t="s">
        <v>3039</v>
      </c>
      <c r="D201" t="s">
        <v>3040</v>
      </c>
      <c r="E201" t="s">
        <v>68</v>
      </c>
      <c r="F201" t="s">
        <v>69</v>
      </c>
      <c r="G201" t="s">
        <v>70</v>
      </c>
      <c r="H201">
        <v>60624</v>
      </c>
      <c r="I201" t="s">
        <v>3041</v>
      </c>
      <c r="J201" t="s">
        <v>3042</v>
      </c>
      <c r="K201" s="1" t="str">
        <f t="shared" si="3"/>
        <v>Erick.Nievas@insighttech.com</v>
      </c>
      <c r="L201" t="s">
        <v>3043</v>
      </c>
      <c r="M201" t="s">
        <v>3940</v>
      </c>
    </row>
    <row r="202" spans="1:13" x14ac:dyDescent="0.25">
      <c r="A202" t="s">
        <v>189</v>
      </c>
      <c r="B202" t="s">
        <v>190</v>
      </c>
      <c r="C202" t="s">
        <v>191</v>
      </c>
      <c r="D202" t="s">
        <v>192</v>
      </c>
      <c r="E202" t="s">
        <v>193</v>
      </c>
      <c r="F202" t="s">
        <v>194</v>
      </c>
      <c r="G202" t="s">
        <v>70</v>
      </c>
      <c r="H202">
        <v>61109</v>
      </c>
      <c r="I202" t="s">
        <v>195</v>
      </c>
      <c r="J202" t="s">
        <v>196</v>
      </c>
      <c r="K202" s="1" t="str">
        <f t="shared" si="3"/>
        <v>Fletcher.Flosi@insighttech.com</v>
      </c>
      <c r="L202" t="s">
        <v>197</v>
      </c>
      <c r="M202" t="s">
        <v>3986</v>
      </c>
    </row>
    <row r="203" spans="1:13" x14ac:dyDescent="0.25">
      <c r="A203" t="s">
        <v>1506</v>
      </c>
      <c r="B203" t="s">
        <v>1507</v>
      </c>
      <c r="C203" t="s">
        <v>1508</v>
      </c>
      <c r="D203" t="s">
        <v>1509</v>
      </c>
      <c r="E203" t="s">
        <v>68</v>
      </c>
      <c r="F203" t="s">
        <v>69</v>
      </c>
      <c r="G203" t="s">
        <v>70</v>
      </c>
      <c r="H203">
        <v>60623</v>
      </c>
      <c r="I203" t="s">
        <v>1510</v>
      </c>
      <c r="J203" t="s">
        <v>1511</v>
      </c>
      <c r="K203" s="1" t="str">
        <f t="shared" si="3"/>
        <v>Carmela.Cookey@insighttech.com</v>
      </c>
      <c r="L203" t="s">
        <v>1512</v>
      </c>
      <c r="M203" t="s">
        <v>3986</v>
      </c>
    </row>
    <row r="204" spans="1:13" x14ac:dyDescent="0.25">
      <c r="A204" t="s">
        <v>2141</v>
      </c>
      <c r="B204" t="s">
        <v>2142</v>
      </c>
      <c r="C204" t="s">
        <v>2143</v>
      </c>
      <c r="D204" t="s">
        <v>2144</v>
      </c>
      <c r="E204" t="s">
        <v>2145</v>
      </c>
      <c r="F204" t="s">
        <v>69</v>
      </c>
      <c r="G204" t="s">
        <v>70</v>
      </c>
      <c r="H204">
        <v>60067</v>
      </c>
      <c r="I204" t="s">
        <v>2146</v>
      </c>
      <c r="J204" t="s">
        <v>2147</v>
      </c>
      <c r="K204" s="1" t="str">
        <f t="shared" si="3"/>
        <v>Geoffrey.Acey@insighttech.com</v>
      </c>
      <c r="L204" t="s">
        <v>2148</v>
      </c>
      <c r="M204" t="s">
        <v>3986</v>
      </c>
    </row>
    <row r="205" spans="1:13" x14ac:dyDescent="0.25">
      <c r="A205" t="s">
        <v>684</v>
      </c>
      <c r="B205" t="s">
        <v>685</v>
      </c>
      <c r="C205" t="s">
        <v>686</v>
      </c>
      <c r="D205" t="s">
        <v>687</v>
      </c>
      <c r="E205" t="s">
        <v>68</v>
      </c>
      <c r="F205" t="s">
        <v>69</v>
      </c>
      <c r="G205" t="s">
        <v>70</v>
      </c>
      <c r="H205">
        <v>60647</v>
      </c>
      <c r="I205" t="s">
        <v>688</v>
      </c>
      <c r="J205" t="s">
        <v>689</v>
      </c>
      <c r="K205" s="1" t="str">
        <f t="shared" si="3"/>
        <v>Viva.Toelkes@insighttech.com</v>
      </c>
      <c r="L205" t="s">
        <v>690</v>
      </c>
      <c r="M205" t="s">
        <v>3991</v>
      </c>
    </row>
    <row r="206" spans="1:13" x14ac:dyDescent="0.25">
      <c r="A206" t="s">
        <v>1420</v>
      </c>
      <c r="B206" t="s">
        <v>1421</v>
      </c>
      <c r="C206" t="s">
        <v>1422</v>
      </c>
      <c r="D206" t="s">
        <v>1423</v>
      </c>
      <c r="E206" t="s">
        <v>1424</v>
      </c>
      <c r="F206" t="s">
        <v>69</v>
      </c>
      <c r="G206" t="s">
        <v>70</v>
      </c>
      <c r="H206">
        <v>60090</v>
      </c>
      <c r="I206" t="s">
        <v>1425</v>
      </c>
      <c r="J206" t="s">
        <v>1426</v>
      </c>
      <c r="K206" s="1" t="str">
        <f t="shared" si="3"/>
        <v>Jennifer.Fallick@insighttech.com</v>
      </c>
      <c r="L206" t="s">
        <v>1427</v>
      </c>
      <c r="M206" t="s">
        <v>3948</v>
      </c>
    </row>
    <row r="207" spans="1:13" x14ac:dyDescent="0.25">
      <c r="A207" t="s">
        <v>1151</v>
      </c>
      <c r="B207" t="s">
        <v>1152</v>
      </c>
      <c r="C207" t="s">
        <v>1153</v>
      </c>
      <c r="D207" t="s">
        <v>1154</v>
      </c>
      <c r="E207" t="s">
        <v>68</v>
      </c>
      <c r="F207" t="s">
        <v>69</v>
      </c>
      <c r="G207" t="s">
        <v>70</v>
      </c>
      <c r="H207">
        <v>60638</v>
      </c>
      <c r="I207" t="s">
        <v>1155</v>
      </c>
      <c r="J207" t="s">
        <v>1156</v>
      </c>
      <c r="K207" s="1" t="str">
        <f t="shared" si="3"/>
        <v>Marti.Maybury@insighttech.com</v>
      </c>
      <c r="L207" t="s">
        <v>1157</v>
      </c>
      <c r="M207" t="s">
        <v>3941</v>
      </c>
    </row>
    <row r="208" spans="1:13" x14ac:dyDescent="0.25">
      <c r="A208" t="s">
        <v>64</v>
      </c>
      <c r="B208" t="s">
        <v>65</v>
      </c>
      <c r="C208" t="s">
        <v>66</v>
      </c>
      <c r="D208" t="s">
        <v>67</v>
      </c>
      <c r="E208" t="s">
        <v>68</v>
      </c>
      <c r="F208" t="s">
        <v>69</v>
      </c>
      <c r="G208" t="s">
        <v>70</v>
      </c>
      <c r="H208">
        <v>60632</v>
      </c>
      <c r="I208" t="s">
        <v>71</v>
      </c>
      <c r="J208" t="s">
        <v>72</v>
      </c>
      <c r="K208" s="1" t="str">
        <f t="shared" si="3"/>
        <v>Mitsue.Tollner@insighttech.com</v>
      </c>
      <c r="L208" t="s">
        <v>73</v>
      </c>
      <c r="M208" t="s">
        <v>3946</v>
      </c>
    </row>
    <row r="209" spans="1:13" x14ac:dyDescent="0.25">
      <c r="A209" t="s">
        <v>758</v>
      </c>
      <c r="B209" t="s">
        <v>759</v>
      </c>
      <c r="C209" t="s">
        <v>760</v>
      </c>
      <c r="D209" t="s">
        <v>761</v>
      </c>
      <c r="E209" t="s">
        <v>762</v>
      </c>
      <c r="F209" t="s">
        <v>69</v>
      </c>
      <c r="G209" t="s">
        <v>70</v>
      </c>
      <c r="H209">
        <v>60201</v>
      </c>
      <c r="I209" t="s">
        <v>763</v>
      </c>
      <c r="J209" t="s">
        <v>764</v>
      </c>
      <c r="K209" s="1" t="str">
        <f t="shared" si="3"/>
        <v>Lai.Gato@insighttech.com</v>
      </c>
      <c r="L209" t="s">
        <v>765</v>
      </c>
      <c r="M209" t="s">
        <v>3946</v>
      </c>
    </row>
    <row r="210" spans="1:13" x14ac:dyDescent="0.25">
      <c r="A210" t="s">
        <v>3281</v>
      </c>
      <c r="B210" t="s">
        <v>3282</v>
      </c>
      <c r="C210" t="s">
        <v>3283</v>
      </c>
      <c r="D210" t="s">
        <v>3284</v>
      </c>
      <c r="E210" t="s">
        <v>68</v>
      </c>
      <c r="F210" t="s">
        <v>69</v>
      </c>
      <c r="G210" t="s">
        <v>70</v>
      </c>
      <c r="H210">
        <v>60657</v>
      </c>
      <c r="I210" t="s">
        <v>3285</v>
      </c>
      <c r="J210" t="s">
        <v>3286</v>
      </c>
      <c r="K210" s="1" t="str">
        <f t="shared" si="3"/>
        <v>Nichelle.Meteer@insighttech.com</v>
      </c>
      <c r="L210" t="s">
        <v>3287</v>
      </c>
      <c r="M210" t="s">
        <v>3946</v>
      </c>
    </row>
    <row r="211" spans="1:13" x14ac:dyDescent="0.25">
      <c r="A211" t="s">
        <v>1173</v>
      </c>
      <c r="B211" t="s">
        <v>1174</v>
      </c>
      <c r="C211" t="s">
        <v>1175</v>
      </c>
      <c r="D211" t="s">
        <v>1176</v>
      </c>
      <c r="E211" t="s">
        <v>68</v>
      </c>
      <c r="F211" t="s">
        <v>69</v>
      </c>
      <c r="G211" t="s">
        <v>70</v>
      </c>
      <c r="H211">
        <v>60604</v>
      </c>
      <c r="I211" t="s">
        <v>1177</v>
      </c>
      <c r="J211" t="s">
        <v>1178</v>
      </c>
      <c r="K211" s="1" t="str">
        <f t="shared" si="3"/>
        <v>Valentin.Klimek@insighttech.com</v>
      </c>
      <c r="L211" t="s">
        <v>1179</v>
      </c>
      <c r="M211" t="s">
        <v>3944</v>
      </c>
    </row>
    <row r="212" spans="1:13" x14ac:dyDescent="0.25">
      <c r="A212" t="s">
        <v>2027</v>
      </c>
      <c r="B212" t="s">
        <v>2028</v>
      </c>
      <c r="C212" t="s">
        <v>2029</v>
      </c>
      <c r="D212" t="s">
        <v>2030</v>
      </c>
      <c r="E212" t="s">
        <v>2031</v>
      </c>
      <c r="F212" t="s">
        <v>2032</v>
      </c>
      <c r="G212" t="s">
        <v>70</v>
      </c>
      <c r="H212">
        <v>60035</v>
      </c>
      <c r="I212" t="s">
        <v>2033</v>
      </c>
      <c r="J212" t="s">
        <v>2034</v>
      </c>
      <c r="K212" s="1" t="str">
        <f t="shared" si="3"/>
        <v>Daron.Dinos@insighttech.com</v>
      </c>
      <c r="L212" t="s">
        <v>2035</v>
      </c>
      <c r="M212" t="s">
        <v>3944</v>
      </c>
    </row>
    <row r="213" spans="1:13" x14ac:dyDescent="0.25">
      <c r="A213" t="s">
        <v>3674</v>
      </c>
      <c r="B213" t="s">
        <v>3675</v>
      </c>
      <c r="C213" t="s">
        <v>3676</v>
      </c>
      <c r="D213" t="s">
        <v>3677</v>
      </c>
      <c r="E213" t="s">
        <v>3678</v>
      </c>
      <c r="F213" t="s">
        <v>69</v>
      </c>
      <c r="G213" t="s">
        <v>70</v>
      </c>
      <c r="H213">
        <v>60007</v>
      </c>
      <c r="I213" t="s">
        <v>3679</v>
      </c>
      <c r="J213" t="s">
        <v>3680</v>
      </c>
      <c r="K213" s="1" t="str">
        <f t="shared" si="3"/>
        <v>Joni.Breland@insighttech.com</v>
      </c>
      <c r="L213" t="s">
        <v>3681</v>
      </c>
      <c r="M213" t="s">
        <v>3944</v>
      </c>
    </row>
    <row r="214" spans="1:13" x14ac:dyDescent="0.25">
      <c r="A214" t="s">
        <v>358</v>
      </c>
      <c r="B214" t="s">
        <v>359</v>
      </c>
      <c r="C214" t="s">
        <v>360</v>
      </c>
      <c r="D214" t="s">
        <v>361</v>
      </c>
      <c r="E214" t="s">
        <v>362</v>
      </c>
      <c r="F214" t="s">
        <v>363</v>
      </c>
      <c r="G214" t="s">
        <v>254</v>
      </c>
      <c r="H214">
        <v>67410</v>
      </c>
      <c r="I214" t="s">
        <v>364</v>
      </c>
      <c r="J214" t="s">
        <v>365</v>
      </c>
      <c r="K214" s="1" t="str">
        <f t="shared" si="3"/>
        <v>Kati.Rulapaugh@insighttech.com</v>
      </c>
      <c r="L214" t="s">
        <v>366</v>
      </c>
      <c r="M214" t="s">
        <v>3979</v>
      </c>
    </row>
    <row r="215" spans="1:13" x14ac:dyDescent="0.25">
      <c r="A215" t="s">
        <v>377</v>
      </c>
      <c r="B215" t="s">
        <v>378</v>
      </c>
      <c r="C215" t="s">
        <v>379</v>
      </c>
      <c r="D215" t="s">
        <v>380</v>
      </c>
      <c r="E215" t="s">
        <v>381</v>
      </c>
      <c r="F215" t="s">
        <v>253</v>
      </c>
      <c r="G215" t="s">
        <v>254</v>
      </c>
      <c r="H215">
        <v>66204</v>
      </c>
      <c r="I215" t="s">
        <v>382</v>
      </c>
      <c r="J215" t="s">
        <v>383</v>
      </c>
      <c r="K215" s="1" t="str">
        <f t="shared" si="3"/>
        <v>Dyan.Oldroyd@insighttech.com</v>
      </c>
      <c r="L215" t="s">
        <v>384</v>
      </c>
      <c r="M215" t="s">
        <v>3981</v>
      </c>
    </row>
    <row r="216" spans="1:13" x14ac:dyDescent="0.25">
      <c r="A216" t="s">
        <v>2104</v>
      </c>
      <c r="B216" t="s">
        <v>2105</v>
      </c>
      <c r="C216" t="s">
        <v>2106</v>
      </c>
      <c r="D216" t="s">
        <v>2107</v>
      </c>
      <c r="E216" t="s">
        <v>2108</v>
      </c>
      <c r="F216" t="s">
        <v>2109</v>
      </c>
      <c r="G216" t="s">
        <v>254</v>
      </c>
      <c r="H216">
        <v>67601</v>
      </c>
      <c r="I216" t="s">
        <v>2110</v>
      </c>
      <c r="J216" t="s">
        <v>2111</v>
      </c>
      <c r="K216" s="1" t="str">
        <f t="shared" si="3"/>
        <v>Kimberlie.Duenas@insighttech.com</v>
      </c>
      <c r="L216" t="s">
        <v>2112</v>
      </c>
      <c r="M216" t="s">
        <v>3981</v>
      </c>
    </row>
    <row r="217" spans="1:13" x14ac:dyDescent="0.25">
      <c r="A217" t="s">
        <v>248</v>
      </c>
      <c r="B217" t="s">
        <v>249</v>
      </c>
      <c r="C217" t="s">
        <v>250</v>
      </c>
      <c r="D217" t="s">
        <v>251</v>
      </c>
      <c r="E217" t="s">
        <v>252</v>
      </c>
      <c r="F217" t="s">
        <v>253</v>
      </c>
      <c r="G217" t="s">
        <v>254</v>
      </c>
      <c r="H217">
        <v>66218</v>
      </c>
      <c r="I217" t="s">
        <v>255</v>
      </c>
      <c r="J217" t="s">
        <v>256</v>
      </c>
      <c r="K217" s="1" t="str">
        <f t="shared" si="3"/>
        <v>Chanel.Caudy@insighttech.com</v>
      </c>
      <c r="L217" t="s">
        <v>257</v>
      </c>
      <c r="M217" t="s">
        <v>3993</v>
      </c>
    </row>
    <row r="218" spans="1:13" x14ac:dyDescent="0.25">
      <c r="A218" t="s">
        <v>3863</v>
      </c>
      <c r="B218" t="s">
        <v>3864</v>
      </c>
      <c r="C218" t="s">
        <v>3865</v>
      </c>
      <c r="D218" t="s">
        <v>3866</v>
      </c>
      <c r="E218" t="s">
        <v>362</v>
      </c>
      <c r="F218" t="s">
        <v>363</v>
      </c>
      <c r="G218" t="s">
        <v>254</v>
      </c>
      <c r="H218">
        <v>67410</v>
      </c>
      <c r="I218" t="s">
        <v>3867</v>
      </c>
      <c r="J218" t="s">
        <v>3868</v>
      </c>
      <c r="K218" s="1" t="str">
        <f t="shared" si="3"/>
        <v>Carlee.Boulter@insighttech.com</v>
      </c>
      <c r="L218" t="s">
        <v>3869</v>
      </c>
      <c r="M218" t="s">
        <v>3942</v>
      </c>
    </row>
    <row r="219" spans="1:13" x14ac:dyDescent="0.25">
      <c r="A219" t="s">
        <v>3469</v>
      </c>
      <c r="B219" t="s">
        <v>3470</v>
      </c>
      <c r="C219" t="s">
        <v>3471</v>
      </c>
      <c r="D219" t="s">
        <v>3472</v>
      </c>
      <c r="E219" t="s">
        <v>1632</v>
      </c>
      <c r="F219" t="s">
        <v>3473</v>
      </c>
      <c r="G219" t="s">
        <v>3474</v>
      </c>
      <c r="H219">
        <v>41005</v>
      </c>
      <c r="I219" t="s">
        <v>3475</v>
      </c>
      <c r="J219" t="s">
        <v>3476</v>
      </c>
      <c r="K219" s="1" t="str">
        <f t="shared" si="3"/>
        <v>Stephane.Myricks@insighttech.com</v>
      </c>
      <c r="L219" t="s">
        <v>3477</v>
      </c>
      <c r="M219" t="s">
        <v>3944</v>
      </c>
    </row>
    <row r="220" spans="1:13" x14ac:dyDescent="0.25">
      <c r="A220" t="s">
        <v>1943</v>
      </c>
      <c r="B220" t="s">
        <v>1944</v>
      </c>
      <c r="C220" t="s">
        <v>1945</v>
      </c>
      <c r="D220" t="s">
        <v>1946</v>
      </c>
      <c r="E220" t="s">
        <v>1947</v>
      </c>
      <c r="F220" t="s">
        <v>235</v>
      </c>
      <c r="G220" t="s">
        <v>423</v>
      </c>
      <c r="H220">
        <v>1887</v>
      </c>
      <c r="I220" t="s">
        <v>1948</v>
      </c>
      <c r="J220" t="s">
        <v>1949</v>
      </c>
      <c r="K220" s="1" t="str">
        <f t="shared" si="3"/>
        <v>Katina.Polidori@insighttech.com</v>
      </c>
      <c r="L220" t="s">
        <v>1950</v>
      </c>
      <c r="M220" t="s">
        <v>3988</v>
      </c>
    </row>
    <row r="221" spans="1:13" x14ac:dyDescent="0.25">
      <c r="A221" t="s">
        <v>2695</v>
      </c>
      <c r="B221" t="s">
        <v>2696</v>
      </c>
      <c r="C221" t="s">
        <v>2697</v>
      </c>
      <c r="D221" t="s">
        <v>2698</v>
      </c>
      <c r="E221" t="s">
        <v>2699</v>
      </c>
      <c r="F221" t="s">
        <v>2700</v>
      </c>
      <c r="G221" t="s">
        <v>423</v>
      </c>
      <c r="H221">
        <v>2760</v>
      </c>
      <c r="I221" t="s">
        <v>2701</v>
      </c>
      <c r="J221" t="s">
        <v>2702</v>
      </c>
      <c r="K221" s="1" t="str">
        <f t="shared" si="3"/>
        <v>Corinne.Loder@insighttech.com</v>
      </c>
      <c r="L221" t="s">
        <v>2703</v>
      </c>
      <c r="M221" t="s">
        <v>3949</v>
      </c>
    </row>
    <row r="222" spans="1:13" x14ac:dyDescent="0.25">
      <c r="A222" t="s">
        <v>926</v>
      </c>
      <c r="B222" t="s">
        <v>927</v>
      </c>
      <c r="C222" t="s">
        <v>928</v>
      </c>
      <c r="D222" t="s">
        <v>929</v>
      </c>
      <c r="E222" t="s">
        <v>930</v>
      </c>
      <c r="F222" t="s">
        <v>930</v>
      </c>
      <c r="G222" t="s">
        <v>423</v>
      </c>
      <c r="H222">
        <v>1602</v>
      </c>
      <c r="I222" t="s">
        <v>931</v>
      </c>
      <c r="J222" t="s">
        <v>932</v>
      </c>
      <c r="K222" s="1" t="str">
        <f t="shared" si="3"/>
        <v>Donte.Kines@insighttech.com</v>
      </c>
      <c r="L222" t="s">
        <v>933</v>
      </c>
      <c r="M222" t="s">
        <v>3940</v>
      </c>
    </row>
    <row r="223" spans="1:13" x14ac:dyDescent="0.25">
      <c r="A223" t="s">
        <v>1142</v>
      </c>
      <c r="B223" t="s">
        <v>1143</v>
      </c>
      <c r="C223" t="s">
        <v>1144</v>
      </c>
      <c r="D223" t="s">
        <v>1145</v>
      </c>
      <c r="E223" t="s">
        <v>1146</v>
      </c>
      <c r="F223" t="s">
        <v>1147</v>
      </c>
      <c r="G223" t="s">
        <v>423</v>
      </c>
      <c r="H223">
        <v>2346</v>
      </c>
      <c r="I223" t="s">
        <v>1148</v>
      </c>
      <c r="J223" t="s">
        <v>1149</v>
      </c>
      <c r="K223" s="1" t="str">
        <f t="shared" si="3"/>
        <v>Beatriz.Corrington@insighttech.com</v>
      </c>
      <c r="L223" t="s">
        <v>1150</v>
      </c>
      <c r="M223" t="s">
        <v>3940</v>
      </c>
    </row>
    <row r="224" spans="1:13" x14ac:dyDescent="0.25">
      <c r="A224" t="s">
        <v>418</v>
      </c>
      <c r="B224" t="s">
        <v>419</v>
      </c>
      <c r="C224" t="s">
        <v>420</v>
      </c>
      <c r="D224" t="s">
        <v>421</v>
      </c>
      <c r="E224" t="s">
        <v>422</v>
      </c>
      <c r="F224" t="s">
        <v>119</v>
      </c>
      <c r="G224" t="s">
        <v>423</v>
      </c>
      <c r="H224">
        <v>2128</v>
      </c>
      <c r="I224" t="s">
        <v>424</v>
      </c>
      <c r="J224" t="s">
        <v>425</v>
      </c>
      <c r="K224" s="1" t="str">
        <f t="shared" si="3"/>
        <v>Jina.Briddick@insighttech.com</v>
      </c>
      <c r="L224" t="s">
        <v>426</v>
      </c>
      <c r="M224" t="s">
        <v>3986</v>
      </c>
    </row>
    <row r="225" spans="1:13" x14ac:dyDescent="0.25">
      <c r="A225" t="s">
        <v>2386</v>
      </c>
      <c r="B225" t="s">
        <v>2387</v>
      </c>
      <c r="C225" t="s">
        <v>2388</v>
      </c>
      <c r="D225" t="s">
        <v>2389</v>
      </c>
      <c r="E225" t="s">
        <v>930</v>
      </c>
      <c r="F225" t="s">
        <v>930</v>
      </c>
      <c r="G225" t="s">
        <v>423</v>
      </c>
      <c r="H225">
        <v>1602</v>
      </c>
      <c r="I225" t="s">
        <v>2390</v>
      </c>
      <c r="J225" t="s">
        <v>2391</v>
      </c>
      <c r="K225" s="1" t="str">
        <f t="shared" si="3"/>
        <v>Lucy.Treston@insighttech.com</v>
      </c>
      <c r="L225" t="s">
        <v>2392</v>
      </c>
      <c r="M225" t="s">
        <v>3991</v>
      </c>
    </row>
    <row r="226" spans="1:13" x14ac:dyDescent="0.25">
      <c r="A226" t="s">
        <v>3414</v>
      </c>
      <c r="B226" t="s">
        <v>3415</v>
      </c>
      <c r="C226" t="s">
        <v>3416</v>
      </c>
      <c r="D226" t="s">
        <v>3417</v>
      </c>
      <c r="E226" t="s">
        <v>3418</v>
      </c>
      <c r="F226" t="s">
        <v>235</v>
      </c>
      <c r="G226" t="s">
        <v>423</v>
      </c>
      <c r="H226">
        <v>2138</v>
      </c>
      <c r="I226" t="s">
        <v>3419</v>
      </c>
      <c r="J226" t="s">
        <v>3420</v>
      </c>
      <c r="K226" s="1" t="str">
        <f t="shared" si="3"/>
        <v>Luisa.Jurney@insighttech.com</v>
      </c>
      <c r="L226" t="s">
        <v>3421</v>
      </c>
      <c r="M226" t="s">
        <v>3991</v>
      </c>
    </row>
    <row r="227" spans="1:13" x14ac:dyDescent="0.25">
      <c r="A227" t="s">
        <v>1828</v>
      </c>
      <c r="B227" t="s">
        <v>1829</v>
      </c>
      <c r="C227" t="s">
        <v>1830</v>
      </c>
      <c r="D227" t="s">
        <v>1831</v>
      </c>
      <c r="E227" t="s">
        <v>1832</v>
      </c>
      <c r="F227" t="s">
        <v>930</v>
      </c>
      <c r="G227" t="s">
        <v>423</v>
      </c>
      <c r="H227">
        <v>1581</v>
      </c>
      <c r="I227" t="s">
        <v>1833</v>
      </c>
      <c r="J227" t="s">
        <v>1834</v>
      </c>
      <c r="K227" s="1" t="str">
        <f t="shared" si="3"/>
        <v>Nicolette.Brossart@insighttech.com</v>
      </c>
      <c r="L227" t="s">
        <v>1835</v>
      </c>
      <c r="M227" t="s">
        <v>3946</v>
      </c>
    </row>
    <row r="228" spans="1:13" x14ac:dyDescent="0.25">
      <c r="A228" t="s">
        <v>2752</v>
      </c>
      <c r="B228" t="s">
        <v>2753</v>
      </c>
      <c r="C228" t="s">
        <v>2754</v>
      </c>
      <c r="D228" t="s">
        <v>2755</v>
      </c>
      <c r="E228" t="s">
        <v>2756</v>
      </c>
      <c r="F228" t="s">
        <v>2700</v>
      </c>
      <c r="G228" t="s">
        <v>423</v>
      </c>
      <c r="H228">
        <v>2745</v>
      </c>
      <c r="I228" t="s">
        <v>2757</v>
      </c>
      <c r="J228" t="s">
        <v>2758</v>
      </c>
      <c r="K228" s="1" t="str">
        <f t="shared" si="3"/>
        <v>Nobuko.Halsey@insighttech.com</v>
      </c>
      <c r="L228" t="s">
        <v>2759</v>
      </c>
      <c r="M228" t="s">
        <v>3983</v>
      </c>
    </row>
    <row r="229" spans="1:13" x14ac:dyDescent="0.25">
      <c r="A229" t="s">
        <v>1477</v>
      </c>
      <c r="B229" t="s">
        <v>1478</v>
      </c>
      <c r="C229" t="s">
        <v>1479</v>
      </c>
      <c r="D229" t="s">
        <v>1480</v>
      </c>
      <c r="E229" t="s">
        <v>646</v>
      </c>
      <c r="F229" t="s">
        <v>235</v>
      </c>
      <c r="G229" t="s">
        <v>423</v>
      </c>
      <c r="H229">
        <v>1742</v>
      </c>
      <c r="I229" t="s">
        <v>1481</v>
      </c>
      <c r="J229" t="s">
        <v>1482</v>
      </c>
      <c r="K229" s="1" t="str">
        <f t="shared" si="3"/>
        <v>Annabelle.Boord@insighttech.com</v>
      </c>
      <c r="L229" t="s">
        <v>1483</v>
      </c>
      <c r="M229" t="s">
        <v>3982</v>
      </c>
    </row>
    <row r="230" spans="1:13" x14ac:dyDescent="0.25">
      <c r="A230" t="s">
        <v>1012</v>
      </c>
      <c r="B230" t="s">
        <v>1013</v>
      </c>
      <c r="C230" t="s">
        <v>1014</v>
      </c>
      <c r="D230" t="s">
        <v>1015</v>
      </c>
      <c r="E230" t="s">
        <v>422</v>
      </c>
      <c r="F230" t="s">
        <v>119</v>
      </c>
      <c r="G230" t="s">
        <v>423</v>
      </c>
      <c r="H230">
        <v>2210</v>
      </c>
      <c r="I230" t="s">
        <v>1016</v>
      </c>
      <c r="J230" t="s">
        <v>1017</v>
      </c>
      <c r="K230" s="1" t="str">
        <f t="shared" si="3"/>
        <v>Oretha.Menter@insighttech.com</v>
      </c>
      <c r="L230" t="s">
        <v>1018</v>
      </c>
      <c r="M230" t="s">
        <v>3951</v>
      </c>
    </row>
    <row r="231" spans="1:13" x14ac:dyDescent="0.25">
      <c r="A231" t="s">
        <v>3160</v>
      </c>
      <c r="B231" t="s">
        <v>3161</v>
      </c>
      <c r="C231" t="s">
        <v>3162</v>
      </c>
      <c r="D231" t="s">
        <v>3163</v>
      </c>
      <c r="E231" t="s">
        <v>930</v>
      </c>
      <c r="F231" t="s">
        <v>930</v>
      </c>
      <c r="G231" t="s">
        <v>423</v>
      </c>
      <c r="H231">
        <v>1603</v>
      </c>
      <c r="I231" t="s">
        <v>3164</v>
      </c>
      <c r="J231" t="s">
        <v>3165</v>
      </c>
      <c r="K231" s="1" t="str">
        <f t="shared" si="3"/>
        <v>Levi.Munis@insighttech.com</v>
      </c>
      <c r="L231" t="s">
        <v>3166</v>
      </c>
      <c r="M231" t="s">
        <v>3984</v>
      </c>
    </row>
    <row r="232" spans="1:13" x14ac:dyDescent="0.25">
      <c r="A232" t="s">
        <v>2721</v>
      </c>
      <c r="B232" t="s">
        <v>2722</v>
      </c>
      <c r="C232" t="s">
        <v>2723</v>
      </c>
      <c r="D232" t="s">
        <v>2724</v>
      </c>
      <c r="E232" t="s">
        <v>98</v>
      </c>
      <c r="F232" t="s">
        <v>99</v>
      </c>
      <c r="G232" t="s">
        <v>100</v>
      </c>
      <c r="H232">
        <v>21230</v>
      </c>
      <c r="I232" t="s">
        <v>2725</v>
      </c>
      <c r="J232" t="s">
        <v>2726</v>
      </c>
      <c r="K232" s="1" t="str">
        <f t="shared" si="3"/>
        <v>Kaitlyn.Ogg@insighttech.com</v>
      </c>
      <c r="L232" t="s">
        <v>2727</v>
      </c>
      <c r="M232" t="s">
        <v>3979</v>
      </c>
    </row>
    <row r="233" spans="1:13" x14ac:dyDescent="0.25">
      <c r="A233" t="s">
        <v>2337</v>
      </c>
      <c r="B233" t="s">
        <v>2338</v>
      </c>
      <c r="C233" t="s">
        <v>2339</v>
      </c>
      <c r="D233" t="s">
        <v>2340</v>
      </c>
      <c r="E233" t="s">
        <v>2341</v>
      </c>
      <c r="F233" t="s">
        <v>2342</v>
      </c>
      <c r="G233" t="s">
        <v>100</v>
      </c>
      <c r="H233">
        <v>21801</v>
      </c>
      <c r="I233" t="s">
        <v>2343</v>
      </c>
      <c r="J233" t="s">
        <v>2344</v>
      </c>
      <c r="K233" s="1" t="str">
        <f t="shared" si="3"/>
        <v>Reena.Maisto@insighttech.com</v>
      </c>
      <c r="L233" t="s">
        <v>2345</v>
      </c>
      <c r="M233" t="s">
        <v>3985</v>
      </c>
    </row>
    <row r="234" spans="1:13" x14ac:dyDescent="0.25">
      <c r="A234" t="s">
        <v>2767</v>
      </c>
      <c r="B234" t="s">
        <v>2768</v>
      </c>
      <c r="C234" t="s">
        <v>2769</v>
      </c>
      <c r="D234" t="s">
        <v>2770</v>
      </c>
      <c r="E234" t="s">
        <v>2771</v>
      </c>
      <c r="F234" t="s">
        <v>603</v>
      </c>
      <c r="G234" t="s">
        <v>100</v>
      </c>
      <c r="H234">
        <v>21076</v>
      </c>
      <c r="I234" t="s">
        <v>2772</v>
      </c>
      <c r="J234" t="s">
        <v>2773</v>
      </c>
      <c r="K234" s="1" t="str">
        <f t="shared" si="3"/>
        <v>Lashaunda.Lizama@insighttech.com</v>
      </c>
      <c r="L234" t="s">
        <v>2774</v>
      </c>
      <c r="M234" t="s">
        <v>3985</v>
      </c>
    </row>
    <row r="235" spans="1:13" x14ac:dyDescent="0.25">
      <c r="A235" t="s">
        <v>94</v>
      </c>
      <c r="B235" t="s">
        <v>95</v>
      </c>
      <c r="C235" t="s">
        <v>96</v>
      </c>
      <c r="D235" t="s">
        <v>97</v>
      </c>
      <c r="E235" t="s">
        <v>98</v>
      </c>
      <c r="F235" t="s">
        <v>99</v>
      </c>
      <c r="G235" t="s">
        <v>100</v>
      </c>
      <c r="H235">
        <v>21224</v>
      </c>
      <c r="I235" t="s">
        <v>101</v>
      </c>
      <c r="J235" t="s">
        <v>102</v>
      </c>
      <c r="K235" s="1" t="str">
        <f t="shared" si="3"/>
        <v>Kris.Marrier@insighttech.com</v>
      </c>
      <c r="L235" t="s">
        <v>103</v>
      </c>
      <c r="M235" t="s">
        <v>3949</v>
      </c>
    </row>
    <row r="236" spans="1:13" x14ac:dyDescent="0.25">
      <c r="A236" t="s">
        <v>3303</v>
      </c>
      <c r="B236" t="s">
        <v>3304</v>
      </c>
      <c r="C236" t="s">
        <v>3305</v>
      </c>
      <c r="D236" t="s">
        <v>3306</v>
      </c>
      <c r="E236" t="s">
        <v>98</v>
      </c>
      <c r="F236" t="s">
        <v>99</v>
      </c>
      <c r="G236" t="s">
        <v>100</v>
      </c>
      <c r="H236">
        <v>21202</v>
      </c>
      <c r="I236" t="s">
        <v>3307</v>
      </c>
      <c r="J236" t="s">
        <v>3308</v>
      </c>
      <c r="K236" s="1" t="str">
        <f t="shared" si="3"/>
        <v>Eden.Jayson@insighttech.com</v>
      </c>
      <c r="L236" t="s">
        <v>3309</v>
      </c>
      <c r="M236" t="s">
        <v>3949</v>
      </c>
    </row>
    <row r="237" spans="1:13" x14ac:dyDescent="0.25">
      <c r="A237" t="s">
        <v>258</v>
      </c>
      <c r="B237" t="s">
        <v>259</v>
      </c>
      <c r="C237" t="s">
        <v>260</v>
      </c>
      <c r="D237" t="s">
        <v>261</v>
      </c>
      <c r="E237" t="s">
        <v>262</v>
      </c>
      <c r="F237" t="s">
        <v>263</v>
      </c>
      <c r="G237" t="s">
        <v>100</v>
      </c>
      <c r="H237">
        <v>21601</v>
      </c>
      <c r="I237" t="s">
        <v>264</v>
      </c>
      <c r="J237" t="s">
        <v>265</v>
      </c>
      <c r="K237" s="1" t="str">
        <f t="shared" si="3"/>
        <v>Ezekiel.Chui@insighttech.com</v>
      </c>
      <c r="L237" t="s">
        <v>266</v>
      </c>
      <c r="M237" t="s">
        <v>3940</v>
      </c>
    </row>
    <row r="238" spans="1:13" x14ac:dyDescent="0.25">
      <c r="A238" t="s">
        <v>2872</v>
      </c>
      <c r="B238" t="s">
        <v>2873</v>
      </c>
      <c r="C238" t="s">
        <v>2874</v>
      </c>
      <c r="D238" t="s">
        <v>2875</v>
      </c>
      <c r="E238" t="s">
        <v>2876</v>
      </c>
      <c r="F238" t="s">
        <v>2490</v>
      </c>
      <c r="G238" t="s">
        <v>100</v>
      </c>
      <c r="H238">
        <v>20710</v>
      </c>
      <c r="I238" t="s">
        <v>2877</v>
      </c>
      <c r="J238" t="s">
        <v>2878</v>
      </c>
      <c r="K238" s="1" t="str">
        <f t="shared" si="3"/>
        <v>Elouise.Gwalthney@insighttech.com</v>
      </c>
      <c r="L238" t="s">
        <v>2879</v>
      </c>
      <c r="M238" t="s">
        <v>3945</v>
      </c>
    </row>
    <row r="239" spans="1:13" x14ac:dyDescent="0.25">
      <c r="A239" t="s">
        <v>980</v>
      </c>
      <c r="B239" t="s">
        <v>981</v>
      </c>
      <c r="C239" t="s">
        <v>982</v>
      </c>
      <c r="D239" t="s">
        <v>983</v>
      </c>
      <c r="E239" t="s">
        <v>984</v>
      </c>
      <c r="F239" t="s">
        <v>98</v>
      </c>
      <c r="G239" t="s">
        <v>100</v>
      </c>
      <c r="H239">
        <v>21117</v>
      </c>
      <c r="I239" t="s">
        <v>985</v>
      </c>
      <c r="J239" t="s">
        <v>986</v>
      </c>
      <c r="K239" s="1" t="str">
        <f t="shared" si="3"/>
        <v>Glory.Kulzer@insighttech.com</v>
      </c>
      <c r="L239" t="s">
        <v>987</v>
      </c>
      <c r="M239" t="s">
        <v>3947</v>
      </c>
    </row>
    <row r="240" spans="1:13" x14ac:dyDescent="0.25">
      <c r="A240" t="s">
        <v>598</v>
      </c>
      <c r="B240" t="s">
        <v>599</v>
      </c>
      <c r="C240" t="s">
        <v>600</v>
      </c>
      <c r="D240" t="s">
        <v>601</v>
      </c>
      <c r="E240" t="s">
        <v>602</v>
      </c>
      <c r="F240" t="s">
        <v>603</v>
      </c>
      <c r="G240" t="s">
        <v>100</v>
      </c>
      <c r="H240">
        <v>21061</v>
      </c>
      <c r="I240" t="s">
        <v>604</v>
      </c>
      <c r="J240" t="s">
        <v>605</v>
      </c>
      <c r="K240" s="1" t="str">
        <f t="shared" si="3"/>
        <v>Ilene.Eroman@insighttech.com</v>
      </c>
      <c r="L240" t="s">
        <v>606</v>
      </c>
      <c r="M240" t="s">
        <v>3981</v>
      </c>
    </row>
    <row r="241" spans="1:13" x14ac:dyDescent="0.25">
      <c r="A241" t="s">
        <v>2485</v>
      </c>
      <c r="B241" t="s">
        <v>2486</v>
      </c>
      <c r="C241" t="s">
        <v>2487</v>
      </c>
      <c r="D241" t="s">
        <v>2488</v>
      </c>
      <c r="E241" t="s">
        <v>2489</v>
      </c>
      <c r="F241" t="s">
        <v>2490</v>
      </c>
      <c r="G241" t="s">
        <v>100</v>
      </c>
      <c r="H241">
        <v>20735</v>
      </c>
      <c r="I241" t="s">
        <v>2491</v>
      </c>
      <c r="J241" t="s">
        <v>2492</v>
      </c>
      <c r="K241" s="1" t="str">
        <f t="shared" si="3"/>
        <v>Loreta.Timenez@insighttech.com</v>
      </c>
      <c r="L241" t="s">
        <v>2493</v>
      </c>
      <c r="M241" t="s">
        <v>3948</v>
      </c>
    </row>
    <row r="242" spans="1:13" x14ac:dyDescent="0.25">
      <c r="A242" t="s">
        <v>2972</v>
      </c>
      <c r="B242" t="s">
        <v>3652</v>
      </c>
      <c r="C242" t="s">
        <v>3653</v>
      </c>
      <c r="D242" t="s">
        <v>3654</v>
      </c>
      <c r="E242" t="s">
        <v>98</v>
      </c>
      <c r="F242" t="s">
        <v>99</v>
      </c>
      <c r="G242" t="s">
        <v>100</v>
      </c>
      <c r="H242">
        <v>21217</v>
      </c>
      <c r="I242" t="s">
        <v>3655</v>
      </c>
      <c r="J242" t="s">
        <v>3656</v>
      </c>
      <c r="K242" s="1" t="str">
        <f t="shared" si="3"/>
        <v>Izetta.Dewar@insighttech.com</v>
      </c>
      <c r="L242" t="s">
        <v>3657</v>
      </c>
      <c r="M242" t="s">
        <v>3941</v>
      </c>
    </row>
    <row r="243" spans="1:13" x14ac:dyDescent="0.25">
      <c r="A243" t="s">
        <v>2248</v>
      </c>
      <c r="B243" t="s">
        <v>2249</v>
      </c>
      <c r="C243" t="s">
        <v>2250</v>
      </c>
      <c r="D243" t="s">
        <v>2251</v>
      </c>
      <c r="E243" t="s">
        <v>2252</v>
      </c>
      <c r="F243" t="s">
        <v>2253</v>
      </c>
      <c r="G243" t="s">
        <v>100</v>
      </c>
      <c r="H243">
        <v>21001</v>
      </c>
      <c r="I243" t="s">
        <v>2254</v>
      </c>
      <c r="J243" t="s">
        <v>2255</v>
      </c>
      <c r="K243" s="1" t="str">
        <f t="shared" si="3"/>
        <v>Detra.Coyier@insighttech.com</v>
      </c>
      <c r="L243" t="s">
        <v>2256</v>
      </c>
      <c r="M243" t="s">
        <v>3946</v>
      </c>
    </row>
    <row r="244" spans="1:13" x14ac:dyDescent="0.25">
      <c r="A244" t="s">
        <v>2744</v>
      </c>
      <c r="B244" t="s">
        <v>2745</v>
      </c>
      <c r="C244" t="s">
        <v>2746</v>
      </c>
      <c r="D244" t="s">
        <v>2747</v>
      </c>
      <c r="E244" t="s">
        <v>2748</v>
      </c>
      <c r="F244" t="s">
        <v>2490</v>
      </c>
      <c r="G244" t="s">
        <v>100</v>
      </c>
      <c r="H244">
        <v>20785</v>
      </c>
      <c r="I244" t="s">
        <v>2749</v>
      </c>
      <c r="J244" t="s">
        <v>2750</v>
      </c>
      <c r="K244" s="1" t="str">
        <f t="shared" si="3"/>
        <v>Ernest.Syrop@insighttech.com</v>
      </c>
      <c r="L244" t="s">
        <v>2751</v>
      </c>
      <c r="M244" t="s">
        <v>3982</v>
      </c>
    </row>
    <row r="245" spans="1:13" x14ac:dyDescent="0.25">
      <c r="A245" t="s">
        <v>3144</v>
      </c>
      <c r="B245" t="s">
        <v>3145</v>
      </c>
      <c r="C245" t="s">
        <v>3146</v>
      </c>
      <c r="D245" t="s">
        <v>3147</v>
      </c>
      <c r="E245" t="s">
        <v>3148</v>
      </c>
      <c r="F245" t="s">
        <v>98</v>
      </c>
      <c r="G245" t="s">
        <v>100</v>
      </c>
      <c r="H245">
        <v>21234</v>
      </c>
      <c r="I245" t="s">
        <v>3149</v>
      </c>
      <c r="J245" t="s">
        <v>3150</v>
      </c>
      <c r="K245" s="1" t="str">
        <f t="shared" si="3"/>
        <v>Annelle.Tagala@insighttech.com</v>
      </c>
      <c r="L245" t="s">
        <v>3151</v>
      </c>
      <c r="M245" t="s">
        <v>3982</v>
      </c>
    </row>
    <row r="246" spans="1:13" x14ac:dyDescent="0.25">
      <c r="A246" t="s">
        <v>1444</v>
      </c>
      <c r="B246" t="s">
        <v>1445</v>
      </c>
      <c r="C246" t="s">
        <v>1446</v>
      </c>
      <c r="D246" t="s">
        <v>1447</v>
      </c>
      <c r="E246" t="s">
        <v>1448</v>
      </c>
      <c r="F246" t="s">
        <v>1449</v>
      </c>
      <c r="G246" t="s">
        <v>100</v>
      </c>
      <c r="H246">
        <v>21074</v>
      </c>
      <c r="I246" t="s">
        <v>1450</v>
      </c>
      <c r="J246" t="s">
        <v>1451</v>
      </c>
      <c r="K246" s="1" t="str">
        <f t="shared" si="3"/>
        <v>Sylvia.Cousey@insighttech.com</v>
      </c>
      <c r="L246" t="s">
        <v>1452</v>
      </c>
      <c r="M246" t="s">
        <v>3951</v>
      </c>
    </row>
    <row r="247" spans="1:13" x14ac:dyDescent="0.25">
      <c r="A247" t="s">
        <v>1220</v>
      </c>
      <c r="B247" t="s">
        <v>1221</v>
      </c>
      <c r="C247" t="s">
        <v>1222</v>
      </c>
      <c r="D247" t="s">
        <v>1223</v>
      </c>
      <c r="E247" t="s">
        <v>1224</v>
      </c>
      <c r="F247" t="s">
        <v>1225</v>
      </c>
      <c r="G247" t="s">
        <v>100</v>
      </c>
      <c r="H247">
        <v>21655</v>
      </c>
      <c r="I247" t="s">
        <v>1226</v>
      </c>
      <c r="J247" t="s">
        <v>1227</v>
      </c>
      <c r="K247" s="1" t="str">
        <f t="shared" si="3"/>
        <v>Fernanda.Jillson@insighttech.com</v>
      </c>
      <c r="L247" t="s">
        <v>1228</v>
      </c>
      <c r="M247" t="s">
        <v>3950</v>
      </c>
    </row>
    <row r="248" spans="1:13" x14ac:dyDescent="0.25">
      <c r="A248" t="s">
        <v>668</v>
      </c>
      <c r="B248" t="s">
        <v>669</v>
      </c>
      <c r="C248" t="s">
        <v>670</v>
      </c>
      <c r="D248" t="s">
        <v>671</v>
      </c>
      <c r="E248" t="s">
        <v>98</v>
      </c>
      <c r="F248" t="s">
        <v>99</v>
      </c>
      <c r="G248" t="s">
        <v>100</v>
      </c>
      <c r="H248">
        <v>21215</v>
      </c>
      <c r="I248" t="s">
        <v>672</v>
      </c>
      <c r="J248" t="s">
        <v>673</v>
      </c>
      <c r="K248" s="1" t="str">
        <f t="shared" si="3"/>
        <v>Laurel.Reitler@insighttech.com</v>
      </c>
      <c r="L248" t="s">
        <v>674</v>
      </c>
      <c r="M248" t="s">
        <v>3989</v>
      </c>
    </row>
    <row r="249" spans="1:13" x14ac:dyDescent="0.25">
      <c r="A249" t="s">
        <v>2478</v>
      </c>
      <c r="B249" t="s">
        <v>2479</v>
      </c>
      <c r="C249" t="s">
        <v>2480</v>
      </c>
      <c r="D249" t="s">
        <v>2481</v>
      </c>
      <c r="E249" t="s">
        <v>1655</v>
      </c>
      <c r="F249" t="s">
        <v>1656</v>
      </c>
      <c r="G249" t="s">
        <v>1657</v>
      </c>
      <c r="H249">
        <v>4401</v>
      </c>
      <c r="I249" t="s">
        <v>2482</v>
      </c>
      <c r="J249" t="s">
        <v>2483</v>
      </c>
      <c r="K249" s="1" t="str">
        <f t="shared" si="3"/>
        <v>Goldie.Schirpke@insighttech.com</v>
      </c>
      <c r="L249" t="s">
        <v>2484</v>
      </c>
      <c r="M249" t="s">
        <v>3947</v>
      </c>
    </row>
    <row r="250" spans="1:13" x14ac:dyDescent="0.25">
      <c r="A250" t="s">
        <v>1984</v>
      </c>
      <c r="B250" t="s">
        <v>1985</v>
      </c>
      <c r="C250" t="s">
        <v>1986</v>
      </c>
      <c r="D250" t="s">
        <v>1987</v>
      </c>
      <c r="E250" t="s">
        <v>166</v>
      </c>
      <c r="F250" t="s">
        <v>1988</v>
      </c>
      <c r="G250" t="s">
        <v>1657</v>
      </c>
      <c r="H250">
        <v>4864</v>
      </c>
      <c r="I250" t="s">
        <v>1989</v>
      </c>
      <c r="J250" t="s">
        <v>1990</v>
      </c>
      <c r="K250" s="1" t="str">
        <f t="shared" si="3"/>
        <v>Ceola.Setter@insighttech.com</v>
      </c>
      <c r="L250" t="s">
        <v>1991</v>
      </c>
      <c r="M250" t="s">
        <v>3993</v>
      </c>
    </row>
    <row r="251" spans="1:13" x14ac:dyDescent="0.25">
      <c r="A251" t="s">
        <v>1651</v>
      </c>
      <c r="B251" t="s">
        <v>1652</v>
      </c>
      <c r="C251" t="s">
        <v>1653</v>
      </c>
      <c r="D251" t="s">
        <v>1654</v>
      </c>
      <c r="E251" t="s">
        <v>1655</v>
      </c>
      <c r="F251" t="s">
        <v>1656</v>
      </c>
      <c r="G251" t="s">
        <v>1657</v>
      </c>
      <c r="H251">
        <v>4401</v>
      </c>
      <c r="I251" t="s">
        <v>1658</v>
      </c>
      <c r="J251" t="s">
        <v>1659</v>
      </c>
      <c r="K251" s="1" t="str">
        <f t="shared" si="3"/>
        <v>Jolanda.Hanafan@insighttech.com</v>
      </c>
      <c r="L251" t="s">
        <v>1660</v>
      </c>
      <c r="M251" t="s">
        <v>3950</v>
      </c>
    </row>
    <row r="252" spans="1:13" x14ac:dyDescent="0.25">
      <c r="A252" t="s">
        <v>180</v>
      </c>
      <c r="B252" t="s">
        <v>181</v>
      </c>
      <c r="C252" t="s">
        <v>182</v>
      </c>
      <c r="D252" t="s">
        <v>183</v>
      </c>
      <c r="E252" t="s">
        <v>184</v>
      </c>
      <c r="F252" t="s">
        <v>185</v>
      </c>
      <c r="G252" t="s">
        <v>23</v>
      </c>
      <c r="H252">
        <v>48180</v>
      </c>
      <c r="I252" t="s">
        <v>186</v>
      </c>
      <c r="J252" t="s">
        <v>187</v>
      </c>
      <c r="K252" s="1" t="str">
        <f t="shared" si="3"/>
        <v>Yuki.Whobrey@insighttech.com</v>
      </c>
      <c r="L252" t="s">
        <v>188</v>
      </c>
      <c r="M252" t="s">
        <v>3985</v>
      </c>
    </row>
    <row r="253" spans="1:13" x14ac:dyDescent="0.25">
      <c r="A253" t="s">
        <v>2393</v>
      </c>
      <c r="B253" t="s">
        <v>2394</v>
      </c>
      <c r="C253" t="s">
        <v>2395</v>
      </c>
      <c r="D253" t="s">
        <v>2396</v>
      </c>
      <c r="E253" t="s">
        <v>2397</v>
      </c>
      <c r="F253" t="s">
        <v>2398</v>
      </c>
      <c r="G253" t="s">
        <v>23</v>
      </c>
      <c r="H253">
        <v>49120</v>
      </c>
      <c r="I253" t="s">
        <v>2399</v>
      </c>
      <c r="J253" t="s">
        <v>2400</v>
      </c>
      <c r="K253" s="1" t="str">
        <f t="shared" si="3"/>
        <v>Judy.Aquas@insighttech.com</v>
      </c>
      <c r="L253" t="s">
        <v>2401</v>
      </c>
      <c r="M253" t="s">
        <v>3992</v>
      </c>
    </row>
    <row r="254" spans="1:13" x14ac:dyDescent="0.25">
      <c r="A254" t="s">
        <v>2526</v>
      </c>
      <c r="B254" t="s">
        <v>2527</v>
      </c>
      <c r="C254" t="s">
        <v>2528</v>
      </c>
      <c r="D254" t="s">
        <v>2529</v>
      </c>
      <c r="E254" t="s">
        <v>2530</v>
      </c>
      <c r="F254" t="s">
        <v>1047</v>
      </c>
      <c r="G254" t="s">
        <v>23</v>
      </c>
      <c r="H254">
        <v>48329</v>
      </c>
      <c r="I254" t="s">
        <v>2531</v>
      </c>
      <c r="J254" t="s">
        <v>2532</v>
      </c>
      <c r="K254" s="1" t="str">
        <f t="shared" si="3"/>
        <v>Cherry.Lietz@insighttech.com</v>
      </c>
      <c r="L254" t="s">
        <v>2533</v>
      </c>
      <c r="M254" t="s">
        <v>3980</v>
      </c>
    </row>
    <row r="255" spans="1:13" x14ac:dyDescent="0.25">
      <c r="A255" t="s">
        <v>3236</v>
      </c>
      <c r="B255" t="s">
        <v>3237</v>
      </c>
      <c r="C255" t="s">
        <v>3238</v>
      </c>
      <c r="D255" t="s">
        <v>3239</v>
      </c>
      <c r="E255" t="s">
        <v>3240</v>
      </c>
      <c r="F255" t="s">
        <v>2803</v>
      </c>
      <c r="G255" t="s">
        <v>23</v>
      </c>
      <c r="H255">
        <v>49546</v>
      </c>
      <c r="I255" t="s">
        <v>3241</v>
      </c>
      <c r="J255" t="s">
        <v>3242</v>
      </c>
      <c r="K255" s="1" t="str">
        <f t="shared" si="3"/>
        <v>Vilma.Berlanga@insighttech.com</v>
      </c>
      <c r="L255" t="s">
        <v>3243</v>
      </c>
      <c r="M255" t="s">
        <v>3940</v>
      </c>
    </row>
    <row r="256" spans="1:13" x14ac:dyDescent="0.25">
      <c r="A256" t="s">
        <v>3176</v>
      </c>
      <c r="B256" t="s">
        <v>2902</v>
      </c>
      <c r="C256" t="s">
        <v>3177</v>
      </c>
      <c r="D256" t="s">
        <v>3178</v>
      </c>
      <c r="E256" t="s">
        <v>3179</v>
      </c>
      <c r="F256" t="s">
        <v>3179</v>
      </c>
      <c r="G256" t="s">
        <v>23</v>
      </c>
      <c r="H256">
        <v>49442</v>
      </c>
      <c r="I256" t="s">
        <v>3180</v>
      </c>
      <c r="J256" t="s">
        <v>3181</v>
      </c>
      <c r="K256" s="1" t="str">
        <f t="shared" si="3"/>
        <v>Sharee.Maile@insighttech.com</v>
      </c>
      <c r="L256" t="s">
        <v>3182</v>
      </c>
      <c r="M256" t="s">
        <v>3986</v>
      </c>
    </row>
    <row r="257" spans="1:13" x14ac:dyDescent="0.25">
      <c r="A257" t="s">
        <v>3583</v>
      </c>
      <c r="B257" t="s">
        <v>3584</v>
      </c>
      <c r="C257" t="s">
        <v>3585</v>
      </c>
      <c r="D257" t="s">
        <v>3586</v>
      </c>
      <c r="E257" t="s">
        <v>3587</v>
      </c>
      <c r="F257" t="s">
        <v>2467</v>
      </c>
      <c r="G257" t="s">
        <v>23</v>
      </c>
      <c r="H257">
        <v>48823</v>
      </c>
      <c r="I257" t="s">
        <v>3588</v>
      </c>
      <c r="J257" t="s">
        <v>3589</v>
      </c>
      <c r="K257" s="1" t="str">
        <f t="shared" si="3"/>
        <v>Kenneth.Grenet@insighttech.com</v>
      </c>
      <c r="L257" t="s">
        <v>3590</v>
      </c>
      <c r="M257" t="s">
        <v>3986</v>
      </c>
    </row>
    <row r="258" spans="1:13" x14ac:dyDescent="0.25">
      <c r="A258" t="s">
        <v>2949</v>
      </c>
      <c r="B258" t="s">
        <v>3478</v>
      </c>
      <c r="C258" t="s">
        <v>3479</v>
      </c>
      <c r="D258" t="s">
        <v>3480</v>
      </c>
      <c r="E258" t="s">
        <v>3481</v>
      </c>
      <c r="F258" t="s">
        <v>2818</v>
      </c>
      <c r="G258" t="s">
        <v>23</v>
      </c>
      <c r="H258">
        <v>48160</v>
      </c>
      <c r="I258" t="s">
        <v>3482</v>
      </c>
      <c r="J258" t="s">
        <v>3483</v>
      </c>
      <c r="K258" s="1" t="str">
        <f t="shared" ref="K258:K321" si="4">CONCATENATE(A258, ".", B258, "@insighttech.com")</f>
        <v>Quentin.Swayze@insighttech.com</v>
      </c>
      <c r="L258" t="s">
        <v>3484</v>
      </c>
      <c r="M258" t="s">
        <v>3945</v>
      </c>
    </row>
    <row r="259" spans="1:13" x14ac:dyDescent="0.25">
      <c r="A259" t="s">
        <v>17</v>
      </c>
      <c r="B259" t="s">
        <v>18</v>
      </c>
      <c r="C259" t="s">
        <v>19</v>
      </c>
      <c r="D259" t="s">
        <v>20</v>
      </c>
      <c r="E259" t="s">
        <v>21</v>
      </c>
      <c r="F259" t="s">
        <v>22</v>
      </c>
      <c r="G259" t="s">
        <v>23</v>
      </c>
      <c r="H259">
        <v>48116</v>
      </c>
      <c r="I259" t="s">
        <v>24</v>
      </c>
      <c r="J259" t="s">
        <v>25</v>
      </c>
      <c r="K259" s="1" t="str">
        <f t="shared" si="4"/>
        <v>Josephine.Darakjy@insighttech.com</v>
      </c>
      <c r="L259" t="s">
        <v>26</v>
      </c>
      <c r="M259" t="s">
        <v>3941</v>
      </c>
    </row>
    <row r="260" spans="1:13" x14ac:dyDescent="0.25">
      <c r="A260" t="s">
        <v>1902</v>
      </c>
      <c r="B260" t="s">
        <v>1903</v>
      </c>
      <c r="C260" t="s">
        <v>1904</v>
      </c>
      <c r="D260" t="s">
        <v>1905</v>
      </c>
      <c r="E260" t="s">
        <v>1906</v>
      </c>
      <c r="F260" t="s">
        <v>1907</v>
      </c>
      <c r="G260" t="s">
        <v>23</v>
      </c>
      <c r="H260">
        <v>48103</v>
      </c>
      <c r="I260" t="s">
        <v>1908</v>
      </c>
      <c r="J260" t="s">
        <v>1909</v>
      </c>
      <c r="K260" s="1" t="str">
        <f t="shared" si="4"/>
        <v>Chaya.Malvin@insighttech.com</v>
      </c>
      <c r="L260" t="s">
        <v>1910</v>
      </c>
      <c r="M260" t="s">
        <v>3983</v>
      </c>
    </row>
    <row r="261" spans="1:13" x14ac:dyDescent="0.25">
      <c r="A261" t="s">
        <v>2704</v>
      </c>
      <c r="B261" t="s">
        <v>2705</v>
      </c>
      <c r="C261" t="s">
        <v>2706</v>
      </c>
      <c r="D261" t="s">
        <v>2707</v>
      </c>
      <c r="E261" t="s">
        <v>2708</v>
      </c>
      <c r="F261" t="s">
        <v>1047</v>
      </c>
      <c r="G261" t="s">
        <v>23</v>
      </c>
      <c r="H261">
        <v>48307</v>
      </c>
      <c r="I261" t="s">
        <v>2709</v>
      </c>
      <c r="J261" t="s">
        <v>2710</v>
      </c>
      <c r="K261" s="1" t="str">
        <f t="shared" si="4"/>
        <v>Dulce.Labreche@insighttech.com</v>
      </c>
      <c r="L261" t="s">
        <v>2711</v>
      </c>
      <c r="M261" t="s">
        <v>3950</v>
      </c>
    </row>
    <row r="262" spans="1:13" x14ac:dyDescent="0.25">
      <c r="A262" t="s">
        <v>2217</v>
      </c>
      <c r="B262" t="s">
        <v>2218</v>
      </c>
      <c r="C262" t="s">
        <v>2219</v>
      </c>
      <c r="D262" t="s">
        <v>2220</v>
      </c>
      <c r="E262" t="s">
        <v>2221</v>
      </c>
      <c r="F262" t="s">
        <v>1047</v>
      </c>
      <c r="G262" t="s">
        <v>23</v>
      </c>
      <c r="H262">
        <v>48075</v>
      </c>
      <c r="I262" t="s">
        <v>2222</v>
      </c>
      <c r="J262" t="s">
        <v>2223</v>
      </c>
      <c r="K262" s="1" t="str">
        <f t="shared" si="4"/>
        <v>Deonna.Kippley@insighttech.com</v>
      </c>
      <c r="L262" t="s">
        <v>2224</v>
      </c>
      <c r="M262" t="s">
        <v>3942</v>
      </c>
    </row>
    <row r="263" spans="1:13" x14ac:dyDescent="0.25">
      <c r="A263" t="s">
        <v>1750</v>
      </c>
      <c r="B263" t="s">
        <v>1751</v>
      </c>
      <c r="C263" t="s">
        <v>1752</v>
      </c>
      <c r="D263" t="s">
        <v>1753</v>
      </c>
      <c r="E263" t="s">
        <v>1754</v>
      </c>
      <c r="F263" t="s">
        <v>185</v>
      </c>
      <c r="G263" t="s">
        <v>23</v>
      </c>
      <c r="H263">
        <v>48126</v>
      </c>
      <c r="I263" t="s">
        <v>1755</v>
      </c>
      <c r="J263" t="s">
        <v>1756</v>
      </c>
      <c r="K263" s="1" t="str">
        <f t="shared" si="4"/>
        <v>Beckie.Silvestrini@insighttech.com</v>
      </c>
      <c r="L263" t="s">
        <v>1757</v>
      </c>
      <c r="M263" t="s">
        <v>3990</v>
      </c>
    </row>
    <row r="264" spans="1:13" x14ac:dyDescent="0.25">
      <c r="A264" t="s">
        <v>3008</v>
      </c>
      <c r="B264" t="s">
        <v>3009</v>
      </c>
      <c r="C264" t="s">
        <v>3010</v>
      </c>
      <c r="D264" t="s">
        <v>3011</v>
      </c>
      <c r="E264" t="s">
        <v>3012</v>
      </c>
      <c r="F264" t="s">
        <v>3013</v>
      </c>
      <c r="G264" t="s">
        <v>23</v>
      </c>
      <c r="H264">
        <v>48310</v>
      </c>
      <c r="I264" t="s">
        <v>3014</v>
      </c>
      <c r="J264" t="s">
        <v>3015</v>
      </c>
      <c r="K264" s="1" t="str">
        <f t="shared" si="4"/>
        <v>Markus.Lukasik@insighttech.com</v>
      </c>
      <c r="L264" t="s">
        <v>3016</v>
      </c>
      <c r="M264" t="s">
        <v>3990</v>
      </c>
    </row>
    <row r="265" spans="1:13" x14ac:dyDescent="0.25">
      <c r="A265" t="s">
        <v>2462</v>
      </c>
      <c r="B265" t="s">
        <v>2463</v>
      </c>
      <c r="C265" t="s">
        <v>2464</v>
      </c>
      <c r="D265" t="s">
        <v>2465</v>
      </c>
      <c r="E265" t="s">
        <v>2466</v>
      </c>
      <c r="F265" t="s">
        <v>2467</v>
      </c>
      <c r="G265" t="s">
        <v>23</v>
      </c>
      <c r="H265">
        <v>48933</v>
      </c>
      <c r="I265" t="s">
        <v>2468</v>
      </c>
      <c r="J265" t="s">
        <v>2469</v>
      </c>
      <c r="K265" s="1" t="str">
        <f t="shared" si="4"/>
        <v>Ligia.Reiber@insighttech.com</v>
      </c>
      <c r="L265" t="s">
        <v>2470</v>
      </c>
      <c r="M265" t="s">
        <v>3989</v>
      </c>
    </row>
    <row r="266" spans="1:13" x14ac:dyDescent="0.25">
      <c r="A266" t="s">
        <v>2509</v>
      </c>
      <c r="B266" t="s">
        <v>2510</v>
      </c>
      <c r="C266" t="s">
        <v>2511</v>
      </c>
      <c r="D266" t="s">
        <v>2512</v>
      </c>
      <c r="E266" t="s">
        <v>2513</v>
      </c>
      <c r="F266" t="s">
        <v>2514</v>
      </c>
      <c r="G266" t="s">
        <v>2515</v>
      </c>
      <c r="H266">
        <v>59701</v>
      </c>
      <c r="I266" t="s">
        <v>2516</v>
      </c>
      <c r="J266" t="s">
        <v>2517</v>
      </c>
      <c r="K266" s="1" t="str">
        <f t="shared" si="4"/>
        <v>Raina.Brachle@insighttech.com</v>
      </c>
      <c r="L266" t="s">
        <v>2518</v>
      </c>
      <c r="M266" t="s">
        <v>3951</v>
      </c>
    </row>
    <row r="267" spans="1:13" x14ac:dyDescent="0.25">
      <c r="A267" t="s">
        <v>3914</v>
      </c>
      <c r="B267" t="s">
        <v>3915</v>
      </c>
      <c r="C267" t="s">
        <v>3916</v>
      </c>
      <c r="D267" t="s">
        <v>3917</v>
      </c>
      <c r="E267" t="s">
        <v>3918</v>
      </c>
      <c r="F267" t="s">
        <v>3919</v>
      </c>
      <c r="G267" t="s">
        <v>3696</v>
      </c>
      <c r="H267">
        <v>69301</v>
      </c>
      <c r="I267" t="s">
        <v>3920</v>
      </c>
      <c r="J267" t="s">
        <v>3921</v>
      </c>
      <c r="K267" s="1" t="str">
        <f t="shared" si="4"/>
        <v>Flo.Bookamer@insighttech.com</v>
      </c>
      <c r="L267" t="s">
        <v>3922</v>
      </c>
      <c r="M267" t="s">
        <v>3949</v>
      </c>
    </row>
    <row r="268" spans="1:13" x14ac:dyDescent="0.25">
      <c r="A268" t="s">
        <v>3691</v>
      </c>
      <c r="B268" t="s">
        <v>3692</v>
      </c>
      <c r="C268" t="s">
        <v>3693</v>
      </c>
      <c r="D268" t="s">
        <v>3694</v>
      </c>
      <c r="E268" t="s">
        <v>3695</v>
      </c>
      <c r="F268" t="s">
        <v>564</v>
      </c>
      <c r="G268" t="s">
        <v>3696</v>
      </c>
      <c r="H268">
        <v>68124</v>
      </c>
      <c r="I268" t="s">
        <v>3697</v>
      </c>
      <c r="J268" t="s">
        <v>3698</v>
      </c>
      <c r="K268" s="1" t="str">
        <f t="shared" si="4"/>
        <v>Colette.Kardas@insighttech.com</v>
      </c>
      <c r="L268" t="s">
        <v>3699</v>
      </c>
      <c r="M268" t="s">
        <v>3946</v>
      </c>
    </row>
    <row r="269" spans="1:13" x14ac:dyDescent="0.25">
      <c r="A269" t="s">
        <v>2184</v>
      </c>
      <c r="B269" t="s">
        <v>2185</v>
      </c>
      <c r="C269" t="s">
        <v>2186</v>
      </c>
      <c r="D269" t="s">
        <v>2187</v>
      </c>
      <c r="E269" t="s">
        <v>2188</v>
      </c>
      <c r="F269" t="s">
        <v>2189</v>
      </c>
      <c r="G269" t="s">
        <v>2190</v>
      </c>
      <c r="H269">
        <v>3865</v>
      </c>
      <c r="I269" t="s">
        <v>2191</v>
      </c>
      <c r="J269" t="s">
        <v>2192</v>
      </c>
      <c r="K269" s="1" t="str">
        <f t="shared" si="4"/>
        <v>Dalene.Riden@insighttech.com</v>
      </c>
      <c r="L269" t="s">
        <v>2193</v>
      </c>
      <c r="M269" t="s">
        <v>3992</v>
      </c>
    </row>
    <row r="270" spans="1:13" x14ac:dyDescent="0.25">
      <c r="A270" t="s">
        <v>1019</v>
      </c>
      <c r="B270" t="s">
        <v>1020</v>
      </c>
      <c r="C270" t="s">
        <v>1021</v>
      </c>
      <c r="D270" t="s">
        <v>1022</v>
      </c>
      <c r="E270" t="s">
        <v>1023</v>
      </c>
      <c r="F270" t="s">
        <v>307</v>
      </c>
      <c r="G270" t="s">
        <v>33</v>
      </c>
      <c r="H270">
        <v>7601</v>
      </c>
      <c r="I270" t="s">
        <v>1024</v>
      </c>
      <c r="J270" t="s">
        <v>1025</v>
      </c>
      <c r="K270" s="1" t="str">
        <f t="shared" si="4"/>
        <v>Ty.Smith@insighttech.com</v>
      </c>
      <c r="L270" t="s">
        <v>1026</v>
      </c>
      <c r="M270" t="s">
        <v>3979</v>
      </c>
    </row>
    <row r="271" spans="1:13" x14ac:dyDescent="0.25">
      <c r="A271" t="s">
        <v>2519</v>
      </c>
      <c r="B271" t="s">
        <v>2520</v>
      </c>
      <c r="C271" t="s">
        <v>2521</v>
      </c>
      <c r="D271" t="s">
        <v>2522</v>
      </c>
      <c r="E271" t="s">
        <v>22</v>
      </c>
      <c r="F271" t="s">
        <v>680</v>
      </c>
      <c r="G271" t="s">
        <v>33</v>
      </c>
      <c r="H271">
        <v>7039</v>
      </c>
      <c r="I271" t="s">
        <v>2523</v>
      </c>
      <c r="J271" t="s">
        <v>2524</v>
      </c>
      <c r="K271" s="1" t="str">
        <f t="shared" si="4"/>
        <v>Erinn.Canlas@insighttech.com</v>
      </c>
      <c r="L271" t="s">
        <v>2525</v>
      </c>
      <c r="M271" t="s">
        <v>3979</v>
      </c>
    </row>
    <row r="272" spans="1:13" x14ac:dyDescent="0.25">
      <c r="A272" t="s">
        <v>3325</v>
      </c>
      <c r="B272" t="s">
        <v>3326</v>
      </c>
      <c r="C272" t="s">
        <v>3327</v>
      </c>
      <c r="D272" t="s">
        <v>3328</v>
      </c>
      <c r="E272" t="s">
        <v>3329</v>
      </c>
      <c r="F272" t="s">
        <v>3330</v>
      </c>
      <c r="G272" t="s">
        <v>33</v>
      </c>
      <c r="H272">
        <v>8755</v>
      </c>
      <c r="I272" t="s">
        <v>3331</v>
      </c>
      <c r="J272" t="s">
        <v>3332</v>
      </c>
      <c r="K272" s="1" t="str">
        <f t="shared" si="4"/>
        <v>Golda.Kaniecki@insighttech.com</v>
      </c>
      <c r="L272" t="s">
        <v>3333</v>
      </c>
      <c r="M272" t="s">
        <v>3979</v>
      </c>
    </row>
    <row r="273" spans="1:13" x14ac:dyDescent="0.25">
      <c r="A273" t="s">
        <v>1069</v>
      </c>
      <c r="B273" t="s">
        <v>1070</v>
      </c>
      <c r="C273" t="s">
        <v>1071</v>
      </c>
      <c r="D273" t="s">
        <v>1072</v>
      </c>
      <c r="E273" t="s">
        <v>629</v>
      </c>
      <c r="F273" t="s">
        <v>680</v>
      </c>
      <c r="G273" t="s">
        <v>33</v>
      </c>
      <c r="H273">
        <v>7050</v>
      </c>
      <c r="I273" t="s">
        <v>1073</v>
      </c>
      <c r="J273" t="s">
        <v>1074</v>
      </c>
      <c r="K273" s="1" t="str">
        <f t="shared" si="4"/>
        <v>Talia.Riopelle@insighttech.com</v>
      </c>
      <c r="L273" t="s">
        <v>1075</v>
      </c>
      <c r="M273" t="s">
        <v>3985</v>
      </c>
    </row>
    <row r="274" spans="1:13" x14ac:dyDescent="0.25">
      <c r="A274" t="s">
        <v>691</v>
      </c>
      <c r="B274" t="s">
        <v>692</v>
      </c>
      <c r="C274" t="s">
        <v>693</v>
      </c>
      <c r="D274" t="s">
        <v>694</v>
      </c>
      <c r="E274" t="s">
        <v>679</v>
      </c>
      <c r="F274" t="s">
        <v>680</v>
      </c>
      <c r="G274" t="s">
        <v>33</v>
      </c>
      <c r="H274">
        <v>7104</v>
      </c>
      <c r="I274" t="s">
        <v>695</v>
      </c>
      <c r="J274" t="s">
        <v>696</v>
      </c>
      <c r="K274" s="1" t="str">
        <f t="shared" si="4"/>
        <v>Elza.Lipke@insighttech.com</v>
      </c>
      <c r="L274" t="s">
        <v>697</v>
      </c>
      <c r="M274" t="s">
        <v>3992</v>
      </c>
    </row>
    <row r="275" spans="1:13" x14ac:dyDescent="0.25">
      <c r="A275" t="s">
        <v>1124</v>
      </c>
      <c r="B275" t="s">
        <v>1125</v>
      </c>
      <c r="C275" t="s">
        <v>1126</v>
      </c>
      <c r="D275" t="s">
        <v>1127</v>
      </c>
      <c r="E275" t="s">
        <v>1128</v>
      </c>
      <c r="F275" t="s">
        <v>1129</v>
      </c>
      <c r="G275" t="s">
        <v>33</v>
      </c>
      <c r="H275">
        <v>8201</v>
      </c>
      <c r="I275" t="s">
        <v>1130</v>
      </c>
      <c r="J275" t="s">
        <v>1131</v>
      </c>
      <c r="K275" s="1" t="str">
        <f t="shared" si="4"/>
        <v>Thurman.Manno@insighttech.com</v>
      </c>
      <c r="L275" t="s">
        <v>1132</v>
      </c>
      <c r="M275" t="s">
        <v>3992</v>
      </c>
    </row>
    <row r="276" spans="1:13" x14ac:dyDescent="0.25">
      <c r="A276" t="s">
        <v>2301</v>
      </c>
      <c r="B276" t="s">
        <v>2302</v>
      </c>
      <c r="C276" t="s">
        <v>2303</v>
      </c>
      <c r="D276" t="s">
        <v>2304</v>
      </c>
      <c r="E276" t="s">
        <v>1584</v>
      </c>
      <c r="F276" t="s">
        <v>1584</v>
      </c>
      <c r="G276" t="s">
        <v>33</v>
      </c>
      <c r="H276">
        <v>8873</v>
      </c>
      <c r="I276" t="s">
        <v>2305</v>
      </c>
      <c r="J276" t="s">
        <v>2306</v>
      </c>
      <c r="K276" s="1" t="str">
        <f t="shared" si="4"/>
        <v>Carmen.Sweigard@insighttech.com</v>
      </c>
      <c r="L276" t="s">
        <v>2307</v>
      </c>
      <c r="M276" t="s">
        <v>3980</v>
      </c>
    </row>
    <row r="277" spans="1:13" x14ac:dyDescent="0.25">
      <c r="A277" t="s">
        <v>3334</v>
      </c>
      <c r="B277" t="s">
        <v>3335</v>
      </c>
      <c r="C277" t="s">
        <v>3336</v>
      </c>
      <c r="D277" t="s">
        <v>3337</v>
      </c>
      <c r="E277" t="s">
        <v>3338</v>
      </c>
      <c r="F277" t="s">
        <v>1120</v>
      </c>
      <c r="G277" t="s">
        <v>33</v>
      </c>
      <c r="H277">
        <v>7834</v>
      </c>
      <c r="I277" t="s">
        <v>3339</v>
      </c>
      <c r="J277" t="s">
        <v>3340</v>
      </c>
      <c r="K277" s="1" t="str">
        <f t="shared" si="4"/>
        <v>Catarina.Gleich@insighttech.com</v>
      </c>
      <c r="L277" t="s">
        <v>3341</v>
      </c>
      <c r="M277" t="s">
        <v>3980</v>
      </c>
    </row>
    <row r="278" spans="1:13" x14ac:dyDescent="0.25">
      <c r="A278" t="s">
        <v>1428</v>
      </c>
      <c r="B278" t="s">
        <v>1429</v>
      </c>
      <c r="C278" t="s">
        <v>1430</v>
      </c>
      <c r="D278" t="s">
        <v>1431</v>
      </c>
      <c r="E278" t="s">
        <v>1432</v>
      </c>
      <c r="F278" t="s">
        <v>1120</v>
      </c>
      <c r="G278" t="s">
        <v>33</v>
      </c>
      <c r="H278">
        <v>7869</v>
      </c>
      <c r="I278" t="s">
        <v>1433</v>
      </c>
      <c r="J278" t="s">
        <v>1434</v>
      </c>
      <c r="K278" s="1" t="str">
        <f t="shared" si="4"/>
        <v>Irma.Wolfgramm@insighttech.com</v>
      </c>
      <c r="L278" t="s">
        <v>1435</v>
      </c>
      <c r="M278" t="s">
        <v>3949</v>
      </c>
    </row>
    <row r="279" spans="1:13" x14ac:dyDescent="0.25">
      <c r="A279" t="s">
        <v>484</v>
      </c>
      <c r="B279" t="s">
        <v>485</v>
      </c>
      <c r="C279" t="s">
        <v>486</v>
      </c>
      <c r="D279" t="s">
        <v>487</v>
      </c>
      <c r="E279" t="s">
        <v>488</v>
      </c>
      <c r="F279" t="s">
        <v>489</v>
      </c>
      <c r="G279" t="s">
        <v>33</v>
      </c>
      <c r="H279">
        <v>8822</v>
      </c>
      <c r="I279" t="s">
        <v>490</v>
      </c>
      <c r="J279" t="s">
        <v>491</v>
      </c>
      <c r="K279" s="1" t="str">
        <f t="shared" si="4"/>
        <v>Karl.Klonowski@insighttech.com</v>
      </c>
      <c r="L279" t="s">
        <v>492</v>
      </c>
      <c r="M279" t="s">
        <v>3940</v>
      </c>
    </row>
    <row r="280" spans="1:13" x14ac:dyDescent="0.25">
      <c r="A280" t="s">
        <v>3848</v>
      </c>
      <c r="B280" t="s">
        <v>3849</v>
      </c>
      <c r="C280" t="s">
        <v>3850</v>
      </c>
      <c r="D280" t="s">
        <v>3851</v>
      </c>
      <c r="E280" t="s">
        <v>3852</v>
      </c>
      <c r="F280" t="s">
        <v>1129</v>
      </c>
      <c r="G280" t="s">
        <v>33</v>
      </c>
      <c r="H280">
        <v>8402</v>
      </c>
      <c r="I280" t="s">
        <v>3853</v>
      </c>
      <c r="J280" t="s">
        <v>3854</v>
      </c>
      <c r="K280" s="1" t="str">
        <f t="shared" si="4"/>
        <v>Catalina.Tillotson@insighttech.com</v>
      </c>
      <c r="L280" t="s">
        <v>3855</v>
      </c>
      <c r="M280" t="s">
        <v>3940</v>
      </c>
    </row>
    <row r="281" spans="1:13" x14ac:dyDescent="0.25">
      <c r="A281" t="s">
        <v>1076</v>
      </c>
      <c r="B281" t="s">
        <v>1077</v>
      </c>
      <c r="C281" t="s">
        <v>1078</v>
      </c>
      <c r="D281" t="s">
        <v>1079</v>
      </c>
      <c r="E281" t="s">
        <v>1080</v>
      </c>
      <c r="F281" t="s">
        <v>489</v>
      </c>
      <c r="G281" t="s">
        <v>33</v>
      </c>
      <c r="H281">
        <v>8867</v>
      </c>
      <c r="I281" t="s">
        <v>1081</v>
      </c>
      <c r="J281" t="s">
        <v>1082</v>
      </c>
      <c r="K281" s="1" t="str">
        <f t="shared" si="4"/>
        <v>Van.Shire@insighttech.com</v>
      </c>
      <c r="L281" t="s">
        <v>1083</v>
      </c>
      <c r="M281" t="s">
        <v>3986</v>
      </c>
    </row>
    <row r="282" spans="1:13" x14ac:dyDescent="0.25">
      <c r="A282" t="s">
        <v>302</v>
      </c>
      <c r="B282" t="s">
        <v>303</v>
      </c>
      <c r="C282" t="s">
        <v>304</v>
      </c>
      <c r="D282" t="s">
        <v>305</v>
      </c>
      <c r="E282" t="s">
        <v>306</v>
      </c>
      <c r="F282" t="s">
        <v>307</v>
      </c>
      <c r="G282" t="s">
        <v>33</v>
      </c>
      <c r="H282">
        <v>7660</v>
      </c>
      <c r="I282" t="s">
        <v>308</v>
      </c>
      <c r="J282" t="s">
        <v>309</v>
      </c>
      <c r="K282" s="1" t="str">
        <f t="shared" si="4"/>
        <v>Ernie.Stenseth@insighttech.com</v>
      </c>
      <c r="L282" t="s">
        <v>310</v>
      </c>
      <c r="M282" t="s">
        <v>3945</v>
      </c>
    </row>
    <row r="283" spans="1:13" x14ac:dyDescent="0.25">
      <c r="A283" t="s">
        <v>963</v>
      </c>
      <c r="B283" t="s">
        <v>964</v>
      </c>
      <c r="C283" t="s">
        <v>965</v>
      </c>
      <c r="D283" t="s">
        <v>966</v>
      </c>
      <c r="E283" t="s">
        <v>967</v>
      </c>
      <c r="F283" t="s">
        <v>968</v>
      </c>
      <c r="G283" t="s">
        <v>33</v>
      </c>
      <c r="H283">
        <v>7501</v>
      </c>
      <c r="I283" t="s">
        <v>969</v>
      </c>
      <c r="J283" t="s">
        <v>970</v>
      </c>
      <c r="K283" s="1" t="str">
        <f t="shared" si="4"/>
        <v>Rolland.Francescon@insighttech.com</v>
      </c>
      <c r="L283" t="s">
        <v>971</v>
      </c>
      <c r="M283" t="s">
        <v>3945</v>
      </c>
    </row>
    <row r="284" spans="1:13" x14ac:dyDescent="0.25">
      <c r="A284" t="s">
        <v>2036</v>
      </c>
      <c r="B284" t="s">
        <v>2037</v>
      </c>
      <c r="C284" t="s">
        <v>2038</v>
      </c>
      <c r="D284" t="s">
        <v>2039</v>
      </c>
      <c r="E284" t="s">
        <v>1256</v>
      </c>
      <c r="F284" t="s">
        <v>1129</v>
      </c>
      <c r="G284" t="s">
        <v>33</v>
      </c>
      <c r="H284">
        <v>8401</v>
      </c>
      <c r="I284" t="s">
        <v>2040</v>
      </c>
      <c r="J284" t="s">
        <v>2041</v>
      </c>
      <c r="K284" s="1" t="str">
        <f t="shared" si="4"/>
        <v>An.Fritz@insighttech.com</v>
      </c>
      <c r="L284" t="s">
        <v>2042</v>
      </c>
      <c r="M284" t="s">
        <v>3945</v>
      </c>
    </row>
    <row r="285" spans="1:13" x14ac:dyDescent="0.25">
      <c r="A285" t="s">
        <v>3074</v>
      </c>
      <c r="B285" t="s">
        <v>3075</v>
      </c>
      <c r="C285" t="s">
        <v>3076</v>
      </c>
      <c r="D285" t="s">
        <v>3077</v>
      </c>
      <c r="E285" t="s">
        <v>3078</v>
      </c>
      <c r="F285" t="s">
        <v>680</v>
      </c>
      <c r="G285" t="s">
        <v>33</v>
      </c>
      <c r="H285">
        <v>7003</v>
      </c>
      <c r="I285" t="s">
        <v>3079</v>
      </c>
      <c r="J285" t="s">
        <v>3080</v>
      </c>
      <c r="K285" s="1" t="str">
        <f t="shared" si="4"/>
        <v>Truman.Feichtner@insighttech.com</v>
      </c>
      <c r="L285" t="s">
        <v>3081</v>
      </c>
      <c r="M285" t="s">
        <v>3945</v>
      </c>
    </row>
    <row r="286" spans="1:13" x14ac:dyDescent="0.25">
      <c r="A286" t="s">
        <v>3682</v>
      </c>
      <c r="B286" t="s">
        <v>3683</v>
      </c>
      <c r="C286" t="s">
        <v>3684</v>
      </c>
      <c r="D286" t="s">
        <v>3685</v>
      </c>
      <c r="E286" t="s">
        <v>3686</v>
      </c>
      <c r="F286" t="s">
        <v>3687</v>
      </c>
      <c r="G286" t="s">
        <v>33</v>
      </c>
      <c r="H286">
        <v>7728</v>
      </c>
      <c r="I286" t="s">
        <v>3688</v>
      </c>
      <c r="J286" t="s">
        <v>3689</v>
      </c>
      <c r="K286" s="1" t="str">
        <f t="shared" si="4"/>
        <v>Vi.Rentfro@insighttech.com</v>
      </c>
      <c r="L286" t="s">
        <v>3690</v>
      </c>
      <c r="M286" t="s">
        <v>3945</v>
      </c>
    </row>
    <row r="287" spans="1:13" x14ac:dyDescent="0.25">
      <c r="A287" t="s">
        <v>542</v>
      </c>
      <c r="B287" t="s">
        <v>543</v>
      </c>
      <c r="C287" t="s">
        <v>544</v>
      </c>
      <c r="D287" t="s">
        <v>545</v>
      </c>
      <c r="E287" t="s">
        <v>546</v>
      </c>
      <c r="F287" t="s">
        <v>235</v>
      </c>
      <c r="G287" t="s">
        <v>33</v>
      </c>
      <c r="H287">
        <v>8831</v>
      </c>
      <c r="I287" t="s">
        <v>547</v>
      </c>
      <c r="J287" t="s">
        <v>548</v>
      </c>
      <c r="K287" s="1" t="str">
        <f t="shared" si="4"/>
        <v>Jamal.Vanausdal@insighttech.com</v>
      </c>
      <c r="L287" t="s">
        <v>549</v>
      </c>
      <c r="M287" t="s">
        <v>3947</v>
      </c>
    </row>
    <row r="288" spans="1:13" x14ac:dyDescent="0.25">
      <c r="A288" t="s">
        <v>1627</v>
      </c>
      <c r="B288" t="s">
        <v>1628</v>
      </c>
      <c r="C288" t="s">
        <v>1629</v>
      </c>
      <c r="D288" t="s">
        <v>1630</v>
      </c>
      <c r="E288" t="s">
        <v>1631</v>
      </c>
      <c r="F288" t="s">
        <v>1632</v>
      </c>
      <c r="G288" t="s">
        <v>33</v>
      </c>
      <c r="H288">
        <v>8077</v>
      </c>
      <c r="I288" t="s">
        <v>1633</v>
      </c>
      <c r="J288" t="s">
        <v>1634</v>
      </c>
      <c r="K288" s="1" t="str">
        <f t="shared" si="4"/>
        <v>Felicidad.Poullion@insighttech.com</v>
      </c>
      <c r="L288" t="s">
        <v>1635</v>
      </c>
      <c r="M288" t="s">
        <v>3947</v>
      </c>
    </row>
    <row r="289" spans="1:13" x14ac:dyDescent="0.25">
      <c r="A289" t="s">
        <v>3492</v>
      </c>
      <c r="B289" t="s">
        <v>3493</v>
      </c>
      <c r="C289" t="s">
        <v>3494</v>
      </c>
      <c r="D289" t="s">
        <v>3495</v>
      </c>
      <c r="E289" t="s">
        <v>3496</v>
      </c>
      <c r="F289" t="s">
        <v>968</v>
      </c>
      <c r="G289" t="s">
        <v>33</v>
      </c>
      <c r="H289">
        <v>7011</v>
      </c>
      <c r="I289" t="s">
        <v>3497</v>
      </c>
      <c r="J289" t="s">
        <v>3498</v>
      </c>
      <c r="K289" s="1" t="str">
        <f t="shared" si="4"/>
        <v>Shonda.Greenbush@insighttech.com</v>
      </c>
      <c r="L289" t="s">
        <v>3499</v>
      </c>
      <c r="M289" t="s">
        <v>3947</v>
      </c>
    </row>
    <row r="290" spans="1:13" x14ac:dyDescent="0.25">
      <c r="A290" t="s">
        <v>1252</v>
      </c>
      <c r="B290" t="s">
        <v>1253</v>
      </c>
      <c r="C290" t="s">
        <v>1254</v>
      </c>
      <c r="D290" t="s">
        <v>1255</v>
      </c>
      <c r="E290" t="s">
        <v>1256</v>
      </c>
      <c r="F290" t="s">
        <v>1129</v>
      </c>
      <c r="G290" t="s">
        <v>33</v>
      </c>
      <c r="H290">
        <v>8401</v>
      </c>
      <c r="I290" t="s">
        <v>1257</v>
      </c>
      <c r="J290" t="s">
        <v>1258</v>
      </c>
      <c r="K290" s="1" t="str">
        <f t="shared" si="4"/>
        <v>Cheryl.Haroldson@insighttech.com</v>
      </c>
      <c r="L290" t="s">
        <v>1259</v>
      </c>
      <c r="M290" t="s">
        <v>3981</v>
      </c>
    </row>
    <row r="291" spans="1:13" x14ac:dyDescent="0.25">
      <c r="A291" t="s">
        <v>3547</v>
      </c>
      <c r="B291" t="s">
        <v>3548</v>
      </c>
      <c r="C291" t="s">
        <v>3549</v>
      </c>
      <c r="D291" t="s">
        <v>3550</v>
      </c>
      <c r="E291" t="s">
        <v>3551</v>
      </c>
      <c r="F291" t="s">
        <v>1120</v>
      </c>
      <c r="G291" t="s">
        <v>33</v>
      </c>
      <c r="H291">
        <v>7981</v>
      </c>
      <c r="I291" t="s">
        <v>3552</v>
      </c>
      <c r="J291" t="s">
        <v>3553</v>
      </c>
      <c r="K291" s="1" t="str">
        <f t="shared" si="4"/>
        <v>Adell.Lipkin@insighttech.com</v>
      </c>
      <c r="L291" t="s">
        <v>3554</v>
      </c>
      <c r="M291" t="s">
        <v>3981</v>
      </c>
    </row>
    <row r="292" spans="1:13" x14ac:dyDescent="0.25">
      <c r="A292" t="s">
        <v>231</v>
      </c>
      <c r="B292" t="s">
        <v>232</v>
      </c>
      <c r="C292" t="s">
        <v>233</v>
      </c>
      <c r="D292" t="s">
        <v>234</v>
      </c>
      <c r="E292" t="s">
        <v>235</v>
      </c>
      <c r="F292" t="s">
        <v>235</v>
      </c>
      <c r="G292" t="s">
        <v>33</v>
      </c>
      <c r="H292">
        <v>8846</v>
      </c>
      <c r="I292" t="s">
        <v>236</v>
      </c>
      <c r="J292" t="s">
        <v>237</v>
      </c>
      <c r="K292" s="1" t="str">
        <f t="shared" si="4"/>
        <v>Alisha.Slusarski@insighttech.com</v>
      </c>
      <c r="L292" t="s">
        <v>238</v>
      </c>
      <c r="M292" t="s">
        <v>3991</v>
      </c>
    </row>
    <row r="293" spans="1:13" x14ac:dyDescent="0.25">
      <c r="A293" t="s">
        <v>1115</v>
      </c>
      <c r="B293" t="s">
        <v>1116</v>
      </c>
      <c r="C293" t="s">
        <v>1117</v>
      </c>
      <c r="D293" t="s">
        <v>1118</v>
      </c>
      <c r="E293" t="s">
        <v>1119</v>
      </c>
      <c r="F293" t="s">
        <v>1120</v>
      </c>
      <c r="G293" t="s">
        <v>33</v>
      </c>
      <c r="H293">
        <v>7866</v>
      </c>
      <c r="I293" t="s">
        <v>1121</v>
      </c>
      <c r="J293" t="s">
        <v>1122</v>
      </c>
      <c r="K293" s="1" t="str">
        <f t="shared" si="4"/>
        <v>Kimbery.Madarang@insighttech.com</v>
      </c>
      <c r="L293" t="s">
        <v>1123</v>
      </c>
      <c r="M293" t="s">
        <v>3991</v>
      </c>
    </row>
    <row r="294" spans="1:13" x14ac:dyDescent="0.25">
      <c r="A294" t="s">
        <v>3212</v>
      </c>
      <c r="B294" t="s">
        <v>3213</v>
      </c>
      <c r="C294" t="s">
        <v>3214</v>
      </c>
      <c r="D294" t="s">
        <v>3215</v>
      </c>
      <c r="E294" t="s">
        <v>3216</v>
      </c>
      <c r="F294" t="s">
        <v>1567</v>
      </c>
      <c r="G294" t="s">
        <v>33</v>
      </c>
      <c r="H294">
        <v>7032</v>
      </c>
      <c r="I294" t="s">
        <v>3217</v>
      </c>
      <c r="J294" t="s">
        <v>3218</v>
      </c>
      <c r="K294" s="1" t="str">
        <f t="shared" si="4"/>
        <v>Tasia.Andreason@insighttech.com</v>
      </c>
      <c r="L294" t="s">
        <v>3219</v>
      </c>
      <c r="M294" t="s">
        <v>3991</v>
      </c>
    </row>
    <row r="295" spans="1:13" x14ac:dyDescent="0.25">
      <c r="A295" t="s">
        <v>3621</v>
      </c>
      <c r="B295" t="s">
        <v>3622</v>
      </c>
      <c r="C295" t="s">
        <v>3623</v>
      </c>
      <c r="D295" t="s">
        <v>3624</v>
      </c>
      <c r="E295" t="s">
        <v>3625</v>
      </c>
      <c r="F295" t="s">
        <v>3626</v>
      </c>
      <c r="G295" t="s">
        <v>33</v>
      </c>
      <c r="H295">
        <v>8611</v>
      </c>
      <c r="I295" t="s">
        <v>3627</v>
      </c>
      <c r="J295" t="s">
        <v>3628</v>
      </c>
      <c r="K295" s="1" t="str">
        <f t="shared" si="4"/>
        <v>Daniela.Comnick@insighttech.com</v>
      </c>
      <c r="L295" t="s">
        <v>3629</v>
      </c>
      <c r="M295" t="s">
        <v>3991</v>
      </c>
    </row>
    <row r="296" spans="1:13" x14ac:dyDescent="0.25">
      <c r="A296" t="s">
        <v>3500</v>
      </c>
      <c r="B296" t="s">
        <v>3501</v>
      </c>
      <c r="C296" t="s">
        <v>3502</v>
      </c>
      <c r="D296" t="s">
        <v>3503</v>
      </c>
      <c r="E296" t="s">
        <v>3504</v>
      </c>
      <c r="F296" t="s">
        <v>1567</v>
      </c>
      <c r="G296" t="s">
        <v>33</v>
      </c>
      <c r="H296">
        <v>7087</v>
      </c>
      <c r="I296" t="s">
        <v>3505</v>
      </c>
      <c r="J296" t="s">
        <v>3506</v>
      </c>
      <c r="K296" s="1" t="str">
        <f t="shared" si="4"/>
        <v>Cecil.Lapage@insighttech.com</v>
      </c>
      <c r="L296" t="s">
        <v>3507</v>
      </c>
      <c r="M296" t="s">
        <v>3948</v>
      </c>
    </row>
    <row r="297" spans="1:13" x14ac:dyDescent="0.25">
      <c r="A297" t="s">
        <v>1513</v>
      </c>
      <c r="B297" t="s">
        <v>1514</v>
      </c>
      <c r="C297" t="s">
        <v>1515</v>
      </c>
      <c r="D297" t="s">
        <v>1516</v>
      </c>
      <c r="E297" t="s">
        <v>1517</v>
      </c>
      <c r="F297" t="s">
        <v>680</v>
      </c>
      <c r="G297" t="s">
        <v>33</v>
      </c>
      <c r="H297">
        <v>7009</v>
      </c>
      <c r="I297" t="s">
        <v>1518</v>
      </c>
      <c r="J297" t="s">
        <v>1519</v>
      </c>
      <c r="K297" s="1" t="str">
        <f t="shared" si="4"/>
        <v>Junita.Brideau@insighttech.com</v>
      </c>
      <c r="L297" t="s">
        <v>1520</v>
      </c>
      <c r="M297" t="s">
        <v>3987</v>
      </c>
    </row>
    <row r="298" spans="1:13" x14ac:dyDescent="0.25">
      <c r="A298" t="s">
        <v>1579</v>
      </c>
      <c r="B298" t="s">
        <v>1580</v>
      </c>
      <c r="C298" t="s">
        <v>1581</v>
      </c>
      <c r="D298" t="s">
        <v>1582</v>
      </c>
      <c r="E298" t="s">
        <v>1583</v>
      </c>
      <c r="F298" t="s">
        <v>1584</v>
      </c>
      <c r="G298" t="s">
        <v>33</v>
      </c>
      <c r="H298">
        <v>8807</v>
      </c>
      <c r="I298" t="s">
        <v>1585</v>
      </c>
      <c r="J298" t="s">
        <v>1586</v>
      </c>
      <c r="K298" s="1" t="str">
        <f t="shared" si="4"/>
        <v>Jettie.Mconnell@insighttech.com</v>
      </c>
      <c r="L298" t="s">
        <v>1587</v>
      </c>
      <c r="M298" t="s">
        <v>3941</v>
      </c>
    </row>
    <row r="299" spans="1:13" x14ac:dyDescent="0.25">
      <c r="A299" t="s">
        <v>1133</v>
      </c>
      <c r="B299" t="s">
        <v>1134</v>
      </c>
      <c r="C299" t="s">
        <v>1135</v>
      </c>
      <c r="D299" t="s">
        <v>1136</v>
      </c>
      <c r="E299" t="s">
        <v>1137</v>
      </c>
      <c r="F299" t="s">
        <v>1138</v>
      </c>
      <c r="G299" t="s">
        <v>33</v>
      </c>
      <c r="H299">
        <v>7062</v>
      </c>
      <c r="I299" t="s">
        <v>1139</v>
      </c>
      <c r="J299" t="s">
        <v>1140</v>
      </c>
      <c r="K299" s="1" t="str">
        <f t="shared" si="4"/>
        <v>Becky.Mirafuentes@insighttech.com</v>
      </c>
      <c r="L299" t="s">
        <v>1141</v>
      </c>
      <c r="M299" t="s">
        <v>3993</v>
      </c>
    </row>
    <row r="300" spans="1:13" x14ac:dyDescent="0.25">
      <c r="A300" t="s">
        <v>1562</v>
      </c>
      <c r="B300" t="s">
        <v>1563</v>
      </c>
      <c r="C300" t="s">
        <v>1564</v>
      </c>
      <c r="D300" t="s">
        <v>1565</v>
      </c>
      <c r="E300" t="s">
        <v>1566</v>
      </c>
      <c r="F300" t="s">
        <v>1567</v>
      </c>
      <c r="G300" t="s">
        <v>33</v>
      </c>
      <c r="H300">
        <v>7304</v>
      </c>
      <c r="I300" t="s">
        <v>1568</v>
      </c>
      <c r="J300" t="s">
        <v>1569</v>
      </c>
      <c r="K300" s="1" t="str">
        <f t="shared" si="4"/>
        <v>Merlyn.Lawler@insighttech.com</v>
      </c>
      <c r="L300" t="s">
        <v>1570</v>
      </c>
      <c r="M300" t="s">
        <v>3993</v>
      </c>
    </row>
    <row r="301" spans="1:13" x14ac:dyDescent="0.25">
      <c r="A301" t="s">
        <v>2402</v>
      </c>
      <c r="B301" t="s">
        <v>2403</v>
      </c>
      <c r="C301" t="s">
        <v>2404</v>
      </c>
      <c r="D301" t="s">
        <v>2405</v>
      </c>
      <c r="E301" t="s">
        <v>2406</v>
      </c>
      <c r="F301" t="s">
        <v>680</v>
      </c>
      <c r="G301" t="s">
        <v>33</v>
      </c>
      <c r="H301">
        <v>7004</v>
      </c>
      <c r="I301" t="s">
        <v>2407</v>
      </c>
      <c r="J301" t="s">
        <v>2408</v>
      </c>
      <c r="K301" s="1" t="str">
        <f t="shared" si="4"/>
        <v>Yvonne.Tjepkema@insighttech.com</v>
      </c>
      <c r="L301" t="s">
        <v>2409</v>
      </c>
      <c r="M301" t="s">
        <v>3993</v>
      </c>
    </row>
    <row r="302" spans="1:13" x14ac:dyDescent="0.25">
      <c r="A302" t="s">
        <v>3228</v>
      </c>
      <c r="B302" t="s">
        <v>3229</v>
      </c>
      <c r="C302" t="s">
        <v>3230</v>
      </c>
      <c r="D302" t="s">
        <v>3231</v>
      </c>
      <c r="E302" t="s">
        <v>3232</v>
      </c>
      <c r="F302" t="s">
        <v>307</v>
      </c>
      <c r="G302" t="s">
        <v>33</v>
      </c>
      <c r="H302">
        <v>7631</v>
      </c>
      <c r="I302" t="s">
        <v>3233</v>
      </c>
      <c r="J302" t="s">
        <v>3234</v>
      </c>
      <c r="K302" s="1" t="str">
        <f t="shared" si="4"/>
        <v>Arthur.Farrow@insighttech.com</v>
      </c>
      <c r="L302" t="s">
        <v>3235</v>
      </c>
      <c r="M302" t="s">
        <v>3993</v>
      </c>
    </row>
    <row r="303" spans="1:13" x14ac:dyDescent="0.25">
      <c r="A303" t="s">
        <v>311</v>
      </c>
      <c r="B303" t="s">
        <v>312</v>
      </c>
      <c r="C303" t="s">
        <v>313</v>
      </c>
      <c r="D303" t="s">
        <v>314</v>
      </c>
      <c r="E303" t="s">
        <v>315</v>
      </c>
      <c r="F303" t="s">
        <v>235</v>
      </c>
      <c r="G303" t="s">
        <v>33</v>
      </c>
      <c r="H303">
        <v>8812</v>
      </c>
      <c r="I303" t="s">
        <v>316</v>
      </c>
      <c r="J303" t="s">
        <v>317</v>
      </c>
      <c r="K303" s="1" t="str">
        <f t="shared" si="4"/>
        <v>Albina.Glick@insighttech.com</v>
      </c>
      <c r="L303" t="s">
        <v>318</v>
      </c>
      <c r="M303" t="s">
        <v>3946</v>
      </c>
    </row>
    <row r="304" spans="1:13" x14ac:dyDescent="0.25">
      <c r="A304" t="s">
        <v>2043</v>
      </c>
      <c r="B304" t="s">
        <v>2044</v>
      </c>
      <c r="C304" t="s">
        <v>2045</v>
      </c>
      <c r="D304" t="s">
        <v>2046</v>
      </c>
      <c r="E304" t="s">
        <v>1583</v>
      </c>
      <c r="F304" t="s">
        <v>1584</v>
      </c>
      <c r="G304" t="s">
        <v>33</v>
      </c>
      <c r="H304">
        <v>8807</v>
      </c>
      <c r="I304" t="s">
        <v>2047</v>
      </c>
      <c r="J304" t="s">
        <v>2048</v>
      </c>
      <c r="K304" s="1" t="str">
        <f t="shared" si="4"/>
        <v>Portia.Stimmel@insighttech.com</v>
      </c>
      <c r="L304" t="s">
        <v>2049</v>
      </c>
      <c r="M304" t="s">
        <v>3946</v>
      </c>
    </row>
    <row r="305" spans="1:13" x14ac:dyDescent="0.25">
      <c r="A305" t="s">
        <v>2672</v>
      </c>
      <c r="B305" t="s">
        <v>2673</v>
      </c>
      <c r="C305" t="s">
        <v>2674</v>
      </c>
      <c r="D305" t="s">
        <v>2675</v>
      </c>
      <c r="E305" t="s">
        <v>968</v>
      </c>
      <c r="F305" t="s">
        <v>968</v>
      </c>
      <c r="G305" t="s">
        <v>33</v>
      </c>
      <c r="H305">
        <v>7055</v>
      </c>
      <c r="I305" t="s">
        <v>2676</v>
      </c>
      <c r="J305" t="s">
        <v>2677</v>
      </c>
      <c r="K305" s="1" t="str">
        <f t="shared" si="4"/>
        <v>Leonora.Mauson@insighttech.com</v>
      </c>
      <c r="L305" t="s">
        <v>2678</v>
      </c>
      <c r="M305" t="s">
        <v>3946</v>
      </c>
    </row>
    <row r="306" spans="1:13" x14ac:dyDescent="0.25">
      <c r="A306" t="s">
        <v>1603</v>
      </c>
      <c r="B306" t="s">
        <v>1604</v>
      </c>
      <c r="C306" t="s">
        <v>1605</v>
      </c>
      <c r="D306" t="s">
        <v>1606</v>
      </c>
      <c r="E306" t="s">
        <v>1607</v>
      </c>
      <c r="F306" t="s">
        <v>1584</v>
      </c>
      <c r="G306" t="s">
        <v>33</v>
      </c>
      <c r="H306">
        <v>8876</v>
      </c>
      <c r="I306" t="s">
        <v>1608</v>
      </c>
      <c r="J306" t="s">
        <v>1609</v>
      </c>
      <c r="K306" s="1" t="str">
        <f t="shared" si="4"/>
        <v>Candida.Corbley@insighttech.com</v>
      </c>
      <c r="L306" t="s">
        <v>1610</v>
      </c>
      <c r="M306" t="s">
        <v>3944</v>
      </c>
    </row>
    <row r="307" spans="1:13" x14ac:dyDescent="0.25">
      <c r="A307" t="s">
        <v>2655</v>
      </c>
      <c r="B307" t="s">
        <v>2656</v>
      </c>
      <c r="C307" t="s">
        <v>2657</v>
      </c>
      <c r="D307" t="s">
        <v>2658</v>
      </c>
      <c r="E307" t="s">
        <v>2659</v>
      </c>
      <c r="F307" t="s">
        <v>680</v>
      </c>
      <c r="G307" t="s">
        <v>33</v>
      </c>
      <c r="H307">
        <v>7110</v>
      </c>
      <c r="I307" t="s">
        <v>2660</v>
      </c>
      <c r="J307" t="s">
        <v>2661</v>
      </c>
      <c r="K307" s="1" t="str">
        <f t="shared" si="4"/>
        <v>Aja.Gehrett@insighttech.com</v>
      </c>
      <c r="L307" t="s">
        <v>2662</v>
      </c>
      <c r="M307" t="s">
        <v>3944</v>
      </c>
    </row>
    <row r="308" spans="1:13" x14ac:dyDescent="0.25">
      <c r="A308" t="s">
        <v>1895</v>
      </c>
      <c r="B308" t="s">
        <v>1896</v>
      </c>
      <c r="C308" t="s">
        <v>1897</v>
      </c>
      <c r="D308" t="s">
        <v>1898</v>
      </c>
      <c r="E308" t="s">
        <v>1346</v>
      </c>
      <c r="F308" t="s">
        <v>307</v>
      </c>
      <c r="G308" t="s">
        <v>33</v>
      </c>
      <c r="H308">
        <v>7446</v>
      </c>
      <c r="I308" t="s">
        <v>1899</v>
      </c>
      <c r="J308" t="s">
        <v>1900</v>
      </c>
      <c r="K308" s="1" t="str">
        <f t="shared" si="4"/>
        <v>Eladia.Saulter@insighttech.com</v>
      </c>
      <c r="L308" t="s">
        <v>1901</v>
      </c>
      <c r="M308" t="s">
        <v>3982</v>
      </c>
    </row>
    <row r="309" spans="1:13" x14ac:dyDescent="0.25">
      <c r="A309" t="s">
        <v>2917</v>
      </c>
      <c r="B309" t="s">
        <v>2918</v>
      </c>
      <c r="C309" t="s">
        <v>2919</v>
      </c>
      <c r="D309" t="s">
        <v>2920</v>
      </c>
      <c r="E309" t="s">
        <v>2921</v>
      </c>
      <c r="F309" t="s">
        <v>307</v>
      </c>
      <c r="G309" t="s">
        <v>33</v>
      </c>
      <c r="H309">
        <v>7071</v>
      </c>
      <c r="I309" t="s">
        <v>2922</v>
      </c>
      <c r="J309" t="s">
        <v>2923</v>
      </c>
      <c r="K309" s="1" t="str">
        <f t="shared" si="4"/>
        <v>Pete.Dubaldi@insighttech.com</v>
      </c>
      <c r="L309" t="s">
        <v>2924</v>
      </c>
      <c r="M309" t="s">
        <v>3951</v>
      </c>
    </row>
    <row r="310" spans="1:13" x14ac:dyDescent="0.25">
      <c r="A310" t="s">
        <v>2075</v>
      </c>
      <c r="B310" t="s">
        <v>2076</v>
      </c>
      <c r="C310" t="s">
        <v>2077</v>
      </c>
      <c r="D310" t="s">
        <v>2078</v>
      </c>
      <c r="E310" t="s">
        <v>2079</v>
      </c>
      <c r="F310" t="s">
        <v>968</v>
      </c>
      <c r="G310" t="s">
        <v>33</v>
      </c>
      <c r="H310">
        <v>7424</v>
      </c>
      <c r="I310" t="s">
        <v>2080</v>
      </c>
      <c r="J310" t="s">
        <v>2081</v>
      </c>
      <c r="K310" s="1" t="str">
        <f t="shared" si="4"/>
        <v>Heike.Berganza@insighttech.com</v>
      </c>
      <c r="L310" t="s">
        <v>2082</v>
      </c>
      <c r="M310" t="s">
        <v>3950</v>
      </c>
    </row>
    <row r="311" spans="1:13" x14ac:dyDescent="0.25">
      <c r="A311" t="s">
        <v>3310</v>
      </c>
      <c r="B311" t="s">
        <v>3311</v>
      </c>
      <c r="C311" t="s">
        <v>3312</v>
      </c>
      <c r="D311" t="s">
        <v>3313</v>
      </c>
      <c r="E311" t="s">
        <v>679</v>
      </c>
      <c r="F311" t="s">
        <v>680</v>
      </c>
      <c r="G311" t="s">
        <v>33</v>
      </c>
      <c r="H311">
        <v>7104</v>
      </c>
      <c r="I311" t="s">
        <v>3314</v>
      </c>
      <c r="J311" t="s">
        <v>3315</v>
      </c>
      <c r="K311" s="1" t="str">
        <f t="shared" si="4"/>
        <v>Lynelle.Auber@insighttech.com</v>
      </c>
      <c r="L311" t="s">
        <v>3316</v>
      </c>
      <c r="M311" t="s">
        <v>3950</v>
      </c>
    </row>
    <row r="312" spans="1:13" x14ac:dyDescent="0.25">
      <c r="A312" t="s">
        <v>27</v>
      </c>
      <c r="B312" t="s">
        <v>28</v>
      </c>
      <c r="C312" t="s">
        <v>29</v>
      </c>
      <c r="D312" t="s">
        <v>30</v>
      </c>
      <c r="E312" t="s">
        <v>31</v>
      </c>
      <c r="F312" t="s">
        <v>32</v>
      </c>
      <c r="G312" t="s">
        <v>33</v>
      </c>
      <c r="H312">
        <v>8014</v>
      </c>
      <c r="I312" t="s">
        <v>34</v>
      </c>
      <c r="J312" t="s">
        <v>35</v>
      </c>
      <c r="K312" s="1" t="str">
        <f t="shared" si="4"/>
        <v>Art.Venere@insighttech.com</v>
      </c>
      <c r="L312" t="s">
        <v>36</v>
      </c>
      <c r="M312" t="s">
        <v>3942</v>
      </c>
    </row>
    <row r="313" spans="1:13" x14ac:dyDescent="0.25">
      <c r="A313" t="s">
        <v>3658</v>
      </c>
      <c r="B313" t="s">
        <v>3659</v>
      </c>
      <c r="C313" t="s">
        <v>3660</v>
      </c>
      <c r="D313" t="s">
        <v>3661</v>
      </c>
      <c r="E313" t="s">
        <v>546</v>
      </c>
      <c r="F313" t="s">
        <v>235</v>
      </c>
      <c r="G313" t="s">
        <v>33</v>
      </c>
      <c r="H313">
        <v>8831</v>
      </c>
      <c r="I313" t="s">
        <v>3662</v>
      </c>
      <c r="J313" t="s">
        <v>3663</v>
      </c>
      <c r="K313" s="1" t="str">
        <f t="shared" si="4"/>
        <v>Tegan.Arceo@insighttech.com</v>
      </c>
      <c r="L313" t="s">
        <v>3664</v>
      </c>
      <c r="M313" t="s">
        <v>3942</v>
      </c>
    </row>
    <row r="314" spans="1:13" x14ac:dyDescent="0.25">
      <c r="A314" t="s">
        <v>675</v>
      </c>
      <c r="B314" t="s">
        <v>676</v>
      </c>
      <c r="C314" t="s">
        <v>677</v>
      </c>
      <c r="D314" t="s">
        <v>678</v>
      </c>
      <c r="E314" t="s">
        <v>679</v>
      </c>
      <c r="F314" t="s">
        <v>680</v>
      </c>
      <c r="G314" t="s">
        <v>33</v>
      </c>
      <c r="H314">
        <v>7105</v>
      </c>
      <c r="I314" t="s">
        <v>681</v>
      </c>
      <c r="J314" t="s">
        <v>682</v>
      </c>
      <c r="K314" s="1" t="str">
        <f t="shared" si="4"/>
        <v>Delisa.Crupi@insighttech.com</v>
      </c>
      <c r="L314" t="s">
        <v>683</v>
      </c>
      <c r="M314" t="s">
        <v>3990</v>
      </c>
    </row>
    <row r="315" spans="1:13" x14ac:dyDescent="0.25">
      <c r="A315" t="s">
        <v>3614</v>
      </c>
      <c r="B315" t="s">
        <v>3615</v>
      </c>
      <c r="C315" t="s">
        <v>3616</v>
      </c>
      <c r="D315" t="s">
        <v>3617</v>
      </c>
      <c r="E315" t="s">
        <v>1877</v>
      </c>
      <c r="F315" t="s">
        <v>1567</v>
      </c>
      <c r="G315" t="s">
        <v>33</v>
      </c>
      <c r="H315">
        <v>7029</v>
      </c>
      <c r="I315" t="s">
        <v>3618</v>
      </c>
      <c r="J315" t="s">
        <v>3619</v>
      </c>
      <c r="K315" s="1" t="str">
        <f t="shared" si="4"/>
        <v>Nu.Mcnease@insighttech.com</v>
      </c>
      <c r="L315" t="s">
        <v>3620</v>
      </c>
      <c r="M315" t="s">
        <v>3990</v>
      </c>
    </row>
    <row r="316" spans="1:13" x14ac:dyDescent="0.25">
      <c r="A316" t="s">
        <v>3819</v>
      </c>
      <c r="B316" t="s">
        <v>3820</v>
      </c>
      <c r="C316" t="s">
        <v>3821</v>
      </c>
      <c r="D316" t="s">
        <v>3822</v>
      </c>
      <c r="E316" t="s">
        <v>3216</v>
      </c>
      <c r="F316" t="s">
        <v>1567</v>
      </c>
      <c r="G316" t="s">
        <v>33</v>
      </c>
      <c r="H316">
        <v>7032</v>
      </c>
      <c r="I316" t="s">
        <v>3823</v>
      </c>
      <c r="J316" t="s">
        <v>3824</v>
      </c>
      <c r="K316" s="1" t="str">
        <f t="shared" si="4"/>
        <v>Lili.Paskin@insighttech.com</v>
      </c>
      <c r="L316" t="s">
        <v>3825</v>
      </c>
      <c r="M316" t="s">
        <v>3990</v>
      </c>
    </row>
    <row r="317" spans="1:13" x14ac:dyDescent="0.25">
      <c r="A317" t="s">
        <v>1315</v>
      </c>
      <c r="B317" t="s">
        <v>1316</v>
      </c>
      <c r="C317" t="s">
        <v>1317</v>
      </c>
      <c r="D317" t="s">
        <v>1318</v>
      </c>
      <c r="E317" t="s">
        <v>1319</v>
      </c>
      <c r="F317" t="s">
        <v>1320</v>
      </c>
      <c r="G317" t="s">
        <v>33</v>
      </c>
      <c r="H317">
        <v>8002</v>
      </c>
      <c r="I317" t="s">
        <v>1321</v>
      </c>
      <c r="J317" t="s">
        <v>1322</v>
      </c>
      <c r="K317" s="1" t="str">
        <f t="shared" si="4"/>
        <v>Lizette.Stem@insighttech.com</v>
      </c>
      <c r="L317" t="s">
        <v>1323</v>
      </c>
      <c r="M317" t="s">
        <v>3989</v>
      </c>
    </row>
    <row r="318" spans="1:13" x14ac:dyDescent="0.25">
      <c r="A318" t="s">
        <v>2592</v>
      </c>
      <c r="B318" t="s">
        <v>2593</v>
      </c>
      <c r="C318" t="s">
        <v>2594</v>
      </c>
      <c r="D318" t="s">
        <v>2595</v>
      </c>
      <c r="E318" t="s">
        <v>1566</v>
      </c>
      <c r="F318" t="s">
        <v>1567</v>
      </c>
      <c r="G318" t="s">
        <v>33</v>
      </c>
      <c r="H318">
        <v>7304</v>
      </c>
      <c r="I318" t="s">
        <v>2596</v>
      </c>
      <c r="J318" t="s">
        <v>2597</v>
      </c>
      <c r="K318" s="1" t="str">
        <f t="shared" si="4"/>
        <v>Helaine.Halter@insighttech.com</v>
      </c>
      <c r="L318" t="s">
        <v>2598</v>
      </c>
      <c r="M318" t="s">
        <v>3989</v>
      </c>
    </row>
    <row r="319" spans="1:13" x14ac:dyDescent="0.25">
      <c r="A319" t="s">
        <v>3400</v>
      </c>
      <c r="B319" t="s">
        <v>3401</v>
      </c>
      <c r="C319" t="s">
        <v>3402</v>
      </c>
      <c r="D319" t="s">
        <v>3403</v>
      </c>
      <c r="E319" t="s">
        <v>1566</v>
      </c>
      <c r="F319" t="s">
        <v>1567</v>
      </c>
      <c r="G319" t="s">
        <v>33</v>
      </c>
      <c r="H319">
        <v>7306</v>
      </c>
      <c r="I319" t="s">
        <v>3404</v>
      </c>
      <c r="J319" t="s">
        <v>3405</v>
      </c>
      <c r="K319" s="1" t="str">
        <f t="shared" si="4"/>
        <v>Selma.Husser@insighttech.com</v>
      </c>
      <c r="L319" t="s">
        <v>3406</v>
      </c>
      <c r="M319" t="s">
        <v>3989</v>
      </c>
    </row>
    <row r="320" spans="1:13" x14ac:dyDescent="0.25">
      <c r="A320" t="s">
        <v>1490</v>
      </c>
      <c r="B320" t="s">
        <v>1491</v>
      </c>
      <c r="C320" t="s">
        <v>1492</v>
      </c>
      <c r="D320" t="s">
        <v>1493</v>
      </c>
      <c r="E320" t="s">
        <v>1494</v>
      </c>
      <c r="F320" t="s">
        <v>307</v>
      </c>
      <c r="G320" t="s">
        <v>33</v>
      </c>
      <c r="H320">
        <v>7652</v>
      </c>
      <c r="I320" t="s">
        <v>1495</v>
      </c>
      <c r="J320" t="s">
        <v>1496</v>
      </c>
      <c r="K320" s="1" t="str">
        <f t="shared" si="4"/>
        <v>Nelida.Sawchuk@insighttech.com</v>
      </c>
      <c r="L320" t="s">
        <v>1497</v>
      </c>
      <c r="M320" t="s">
        <v>3984</v>
      </c>
    </row>
    <row r="321" spans="1:13" x14ac:dyDescent="0.25">
      <c r="A321" t="s">
        <v>3775</v>
      </c>
      <c r="B321" t="s">
        <v>3776</v>
      </c>
      <c r="C321" t="s">
        <v>3777</v>
      </c>
      <c r="D321" t="s">
        <v>3778</v>
      </c>
      <c r="E321" t="s">
        <v>1319</v>
      </c>
      <c r="F321" t="s">
        <v>1320</v>
      </c>
      <c r="G321" t="s">
        <v>33</v>
      </c>
      <c r="H321">
        <v>8003</v>
      </c>
      <c r="I321" t="s">
        <v>3779</v>
      </c>
      <c r="J321" t="s">
        <v>3780</v>
      </c>
      <c r="K321" s="1" t="str">
        <f t="shared" si="4"/>
        <v>Alpha.Palaia@insighttech.com</v>
      </c>
      <c r="L321" t="s">
        <v>3781</v>
      </c>
      <c r="M321" t="s">
        <v>3984</v>
      </c>
    </row>
    <row r="322" spans="1:13" x14ac:dyDescent="0.25">
      <c r="A322" t="s">
        <v>698</v>
      </c>
      <c r="B322" t="s">
        <v>699</v>
      </c>
      <c r="C322" t="s">
        <v>700</v>
      </c>
      <c r="D322" t="s">
        <v>701</v>
      </c>
      <c r="E322" t="s">
        <v>702</v>
      </c>
      <c r="F322" t="s">
        <v>703</v>
      </c>
      <c r="G322" t="s">
        <v>298</v>
      </c>
      <c r="H322">
        <v>88101</v>
      </c>
      <c r="I322" t="s">
        <v>704</v>
      </c>
      <c r="J322" t="s">
        <v>705</v>
      </c>
      <c r="K322" s="1" t="str">
        <f t="shared" ref="K322:K385" si="5">CONCATENATE(A322, ".", B322, "@insighttech.com")</f>
        <v>Devorah.Chickering@insighttech.com</v>
      </c>
      <c r="L322" t="s">
        <v>706</v>
      </c>
      <c r="M322" t="s">
        <v>3993</v>
      </c>
    </row>
    <row r="323" spans="1:13" x14ac:dyDescent="0.25">
      <c r="A323" t="s">
        <v>292</v>
      </c>
      <c r="B323" t="s">
        <v>293</v>
      </c>
      <c r="C323" t="s">
        <v>294</v>
      </c>
      <c r="D323" t="s">
        <v>295</v>
      </c>
      <c r="E323" t="s">
        <v>296</v>
      </c>
      <c r="F323" t="s">
        <v>297</v>
      </c>
      <c r="G323" t="s">
        <v>298</v>
      </c>
      <c r="H323">
        <v>88011</v>
      </c>
      <c r="I323" t="s">
        <v>299</v>
      </c>
      <c r="J323" t="s">
        <v>300</v>
      </c>
      <c r="K323" s="1" t="str">
        <f t="shared" si="5"/>
        <v>Francine.Vocelka@insighttech.com</v>
      </c>
      <c r="L323" t="s">
        <v>301</v>
      </c>
      <c r="M323" t="s">
        <v>3944</v>
      </c>
    </row>
    <row r="324" spans="1:13" x14ac:dyDescent="0.25">
      <c r="A324" t="s">
        <v>1410</v>
      </c>
      <c r="B324" t="s">
        <v>1411</v>
      </c>
      <c r="C324" t="s">
        <v>1412</v>
      </c>
      <c r="D324" t="s">
        <v>1413</v>
      </c>
      <c r="E324" t="s">
        <v>1414</v>
      </c>
      <c r="F324" t="s">
        <v>1415</v>
      </c>
      <c r="G324" t="s">
        <v>1416</v>
      </c>
      <c r="H324">
        <v>89502</v>
      </c>
      <c r="I324" t="s">
        <v>1417</v>
      </c>
      <c r="J324" t="s">
        <v>1418</v>
      </c>
      <c r="K324" s="1" t="str">
        <f t="shared" si="5"/>
        <v>Clay.Hoa@insighttech.com</v>
      </c>
      <c r="L324" t="s">
        <v>1419</v>
      </c>
      <c r="M324" t="s">
        <v>3947</v>
      </c>
    </row>
    <row r="325" spans="1:13" x14ac:dyDescent="0.25">
      <c r="A325" t="s">
        <v>1513</v>
      </c>
      <c r="B325" t="s">
        <v>2315</v>
      </c>
      <c r="C325" t="s">
        <v>2316</v>
      </c>
      <c r="D325" t="s">
        <v>2317</v>
      </c>
      <c r="E325" t="s">
        <v>2318</v>
      </c>
      <c r="F325" t="s">
        <v>2318</v>
      </c>
      <c r="G325" t="s">
        <v>1416</v>
      </c>
      <c r="H325">
        <v>89701</v>
      </c>
      <c r="I325" t="s">
        <v>2319</v>
      </c>
      <c r="J325" t="s">
        <v>2320</v>
      </c>
      <c r="K325" s="1" t="str">
        <f t="shared" si="5"/>
        <v>Junita.Stoltzman@insighttech.com</v>
      </c>
      <c r="L325" t="s">
        <v>2321</v>
      </c>
      <c r="M325" t="s">
        <v>3982</v>
      </c>
    </row>
    <row r="326" spans="1:13" x14ac:dyDescent="0.25">
      <c r="A326" t="s">
        <v>1453</v>
      </c>
      <c r="B326" t="s">
        <v>1454</v>
      </c>
      <c r="C326" t="s">
        <v>1455</v>
      </c>
      <c r="D326" t="s">
        <v>1456</v>
      </c>
      <c r="E326" t="s">
        <v>1457</v>
      </c>
      <c r="F326" t="s">
        <v>1458</v>
      </c>
      <c r="G326" t="s">
        <v>120</v>
      </c>
      <c r="H326">
        <v>10553</v>
      </c>
      <c r="I326" t="s">
        <v>1459</v>
      </c>
      <c r="J326" t="s">
        <v>1460</v>
      </c>
      <c r="K326" s="1" t="str">
        <f t="shared" si="5"/>
        <v>Nana.Wrinkles@insighttech.com</v>
      </c>
      <c r="L326" t="s">
        <v>1461</v>
      </c>
      <c r="M326" t="s">
        <v>3979</v>
      </c>
    </row>
    <row r="327" spans="1:13" x14ac:dyDescent="0.25">
      <c r="A327" t="s">
        <v>1669</v>
      </c>
      <c r="B327" t="s">
        <v>1670</v>
      </c>
      <c r="C327" t="s">
        <v>1671</v>
      </c>
      <c r="D327" t="s">
        <v>1672</v>
      </c>
      <c r="E327" t="s">
        <v>1673</v>
      </c>
      <c r="F327" t="s">
        <v>594</v>
      </c>
      <c r="G327" t="s">
        <v>120</v>
      </c>
      <c r="H327">
        <v>14228</v>
      </c>
      <c r="I327" t="s">
        <v>1674</v>
      </c>
      <c r="J327" t="s">
        <v>1675</v>
      </c>
      <c r="K327" s="1" t="str">
        <f t="shared" si="5"/>
        <v>Helga.Fredicks@insighttech.com</v>
      </c>
      <c r="L327" t="s">
        <v>1676</v>
      </c>
      <c r="M327" t="s">
        <v>3979</v>
      </c>
    </row>
    <row r="328" spans="1:13" x14ac:dyDescent="0.25">
      <c r="A328" t="s">
        <v>1285</v>
      </c>
      <c r="B328" t="s">
        <v>1286</v>
      </c>
      <c r="C328" t="s">
        <v>1287</v>
      </c>
      <c r="D328" t="s">
        <v>1288</v>
      </c>
      <c r="E328" t="s">
        <v>271</v>
      </c>
      <c r="F328" t="s">
        <v>271</v>
      </c>
      <c r="G328" t="s">
        <v>120</v>
      </c>
      <c r="H328">
        <v>10002</v>
      </c>
      <c r="I328" t="s">
        <v>1289</v>
      </c>
      <c r="J328" t="s">
        <v>1290</v>
      </c>
      <c r="K328" s="1" t="str">
        <f t="shared" si="5"/>
        <v>Ozell.Shealy@insighttech.com</v>
      </c>
      <c r="L328" t="s">
        <v>1291</v>
      </c>
      <c r="M328" t="s">
        <v>3985</v>
      </c>
    </row>
    <row r="329" spans="1:13" x14ac:dyDescent="0.25">
      <c r="A329" t="s">
        <v>3024</v>
      </c>
      <c r="B329" t="s">
        <v>3025</v>
      </c>
      <c r="C329" t="s">
        <v>3026</v>
      </c>
      <c r="D329" t="s">
        <v>3027</v>
      </c>
      <c r="E329" t="s">
        <v>271</v>
      </c>
      <c r="F329" t="s">
        <v>271</v>
      </c>
      <c r="G329" t="s">
        <v>120</v>
      </c>
      <c r="H329">
        <v>10013</v>
      </c>
      <c r="I329" t="s">
        <v>3028</v>
      </c>
      <c r="J329" t="s">
        <v>3029</v>
      </c>
      <c r="K329" s="1" t="str">
        <f t="shared" si="5"/>
        <v>Cyril.Daufeldt@insighttech.com</v>
      </c>
      <c r="L329" t="s">
        <v>3030</v>
      </c>
      <c r="M329" t="s">
        <v>3992</v>
      </c>
    </row>
    <row r="330" spans="1:13" x14ac:dyDescent="0.25">
      <c r="A330" t="s">
        <v>659</v>
      </c>
      <c r="B330" t="s">
        <v>660</v>
      </c>
      <c r="C330" t="s">
        <v>661</v>
      </c>
      <c r="D330" t="s">
        <v>662</v>
      </c>
      <c r="E330" t="s">
        <v>663</v>
      </c>
      <c r="F330" t="s">
        <v>664</v>
      </c>
      <c r="G330" t="s">
        <v>120</v>
      </c>
      <c r="H330">
        <v>14895</v>
      </c>
      <c r="I330" t="s">
        <v>665</v>
      </c>
      <c r="J330" t="s">
        <v>666</v>
      </c>
      <c r="K330" s="1" t="str">
        <f t="shared" si="5"/>
        <v>Moon.Parlato@insighttech.com</v>
      </c>
      <c r="L330" t="s">
        <v>667</v>
      </c>
      <c r="M330" t="s">
        <v>3988</v>
      </c>
    </row>
    <row r="331" spans="1:13" x14ac:dyDescent="0.25">
      <c r="A331" t="s">
        <v>1092</v>
      </c>
      <c r="B331" t="s">
        <v>1093</v>
      </c>
      <c r="C331" t="s">
        <v>1094</v>
      </c>
      <c r="D331" t="s">
        <v>1095</v>
      </c>
      <c r="E331" t="s">
        <v>1096</v>
      </c>
      <c r="F331" t="s">
        <v>1096</v>
      </c>
      <c r="G331" t="s">
        <v>120</v>
      </c>
      <c r="H331">
        <v>10468</v>
      </c>
      <c r="I331" t="s">
        <v>1097</v>
      </c>
      <c r="J331" t="s">
        <v>1098</v>
      </c>
      <c r="K331" s="1" t="str">
        <f t="shared" si="5"/>
        <v>Bok.Isaacs@insighttech.com</v>
      </c>
      <c r="L331" t="s">
        <v>1099</v>
      </c>
      <c r="M331" t="s">
        <v>3988</v>
      </c>
    </row>
    <row r="332" spans="1:13" x14ac:dyDescent="0.25">
      <c r="A332" t="s">
        <v>1306</v>
      </c>
      <c r="B332" t="s">
        <v>1307</v>
      </c>
      <c r="C332" t="s">
        <v>1308</v>
      </c>
      <c r="D332" t="s">
        <v>1309</v>
      </c>
      <c r="E332" t="s">
        <v>1310</v>
      </c>
      <c r="F332" t="s">
        <v>1311</v>
      </c>
      <c r="G332" t="s">
        <v>120</v>
      </c>
      <c r="H332">
        <v>13214</v>
      </c>
      <c r="I332" t="s">
        <v>1312</v>
      </c>
      <c r="J332" t="s">
        <v>1313</v>
      </c>
      <c r="K332" s="1" t="str">
        <f t="shared" si="5"/>
        <v>Yolando.Luczki@insighttech.com</v>
      </c>
      <c r="L332" t="s">
        <v>1314</v>
      </c>
      <c r="M332" t="s">
        <v>3988</v>
      </c>
    </row>
    <row r="333" spans="1:13" x14ac:dyDescent="0.25">
      <c r="A333" t="s">
        <v>3805</v>
      </c>
      <c r="B333" t="s">
        <v>3806</v>
      </c>
      <c r="C333" t="s">
        <v>3807</v>
      </c>
      <c r="D333" t="s">
        <v>3808</v>
      </c>
      <c r="E333" t="s">
        <v>1328</v>
      </c>
      <c r="F333" t="s">
        <v>498</v>
      </c>
      <c r="G333" t="s">
        <v>120</v>
      </c>
      <c r="H333">
        <v>11530</v>
      </c>
      <c r="I333" t="s">
        <v>3809</v>
      </c>
      <c r="J333" t="s">
        <v>3810</v>
      </c>
      <c r="K333" s="1" t="str">
        <f t="shared" si="5"/>
        <v>Gilma.Liukko@insighttech.com</v>
      </c>
      <c r="L333" t="s">
        <v>3811</v>
      </c>
      <c r="M333" t="s">
        <v>3988</v>
      </c>
    </row>
    <row r="334" spans="1:13" x14ac:dyDescent="0.25">
      <c r="A334" t="s">
        <v>3059</v>
      </c>
      <c r="B334" t="s">
        <v>345</v>
      </c>
      <c r="C334" t="s">
        <v>3060</v>
      </c>
      <c r="D334" t="s">
        <v>3061</v>
      </c>
      <c r="E334" t="s">
        <v>3062</v>
      </c>
      <c r="F334" t="s">
        <v>629</v>
      </c>
      <c r="G334" t="s">
        <v>120</v>
      </c>
      <c r="H334">
        <v>12771</v>
      </c>
      <c r="I334" t="s">
        <v>3063</v>
      </c>
      <c r="J334" t="s">
        <v>3064</v>
      </c>
      <c r="K334" s="1" t="str">
        <f t="shared" si="5"/>
        <v>Ciara.Ventura@insighttech.com</v>
      </c>
      <c r="L334" t="s">
        <v>3065</v>
      </c>
      <c r="M334" t="s">
        <v>3943</v>
      </c>
    </row>
    <row r="335" spans="1:13" x14ac:dyDescent="0.25">
      <c r="A335" t="s">
        <v>1244</v>
      </c>
      <c r="B335" t="s">
        <v>1245</v>
      </c>
      <c r="C335" t="s">
        <v>1246</v>
      </c>
      <c r="D335" t="s">
        <v>1247</v>
      </c>
      <c r="E335" t="s">
        <v>1248</v>
      </c>
      <c r="F335" t="s">
        <v>498</v>
      </c>
      <c r="G335" t="s">
        <v>120</v>
      </c>
      <c r="H335">
        <v>11758</v>
      </c>
      <c r="I335" t="s">
        <v>1249</v>
      </c>
      <c r="J335" t="s">
        <v>1250</v>
      </c>
      <c r="K335" s="1" t="str">
        <f t="shared" si="5"/>
        <v>Theola.Frey@insighttech.com</v>
      </c>
      <c r="L335" t="s">
        <v>1251</v>
      </c>
      <c r="M335" t="s">
        <v>3980</v>
      </c>
    </row>
    <row r="336" spans="1:13" x14ac:dyDescent="0.25">
      <c r="A336" t="s">
        <v>1462</v>
      </c>
      <c r="B336" t="s">
        <v>1463</v>
      </c>
      <c r="C336" t="s">
        <v>1464</v>
      </c>
      <c r="D336" t="s">
        <v>1465</v>
      </c>
      <c r="E336" t="s">
        <v>271</v>
      </c>
      <c r="F336" t="s">
        <v>271</v>
      </c>
      <c r="G336" t="s">
        <v>120</v>
      </c>
      <c r="H336">
        <v>10011</v>
      </c>
      <c r="I336" t="s">
        <v>1466</v>
      </c>
      <c r="J336" t="s">
        <v>1467</v>
      </c>
      <c r="K336" s="1" t="str">
        <f t="shared" si="5"/>
        <v>Layla.Springe@insighttech.com</v>
      </c>
      <c r="L336" t="s">
        <v>1468</v>
      </c>
      <c r="M336" t="s">
        <v>3980</v>
      </c>
    </row>
    <row r="337" spans="1:13" x14ac:dyDescent="0.25">
      <c r="A337" t="s">
        <v>333</v>
      </c>
      <c r="B337" t="s">
        <v>334</v>
      </c>
      <c r="C337" t="s">
        <v>335</v>
      </c>
      <c r="D337" t="s">
        <v>336</v>
      </c>
      <c r="E337" t="s">
        <v>271</v>
      </c>
      <c r="F337" t="s">
        <v>271</v>
      </c>
      <c r="G337" t="s">
        <v>120</v>
      </c>
      <c r="H337">
        <v>10011</v>
      </c>
      <c r="I337" t="s">
        <v>337</v>
      </c>
      <c r="J337" t="s">
        <v>338</v>
      </c>
      <c r="K337" s="1" t="str">
        <f t="shared" si="5"/>
        <v>Jose.Stockham@insighttech.com</v>
      </c>
      <c r="L337" t="s">
        <v>339</v>
      </c>
      <c r="M337" t="s">
        <v>3949</v>
      </c>
    </row>
    <row r="338" spans="1:13" x14ac:dyDescent="0.25">
      <c r="A338" t="s">
        <v>3717</v>
      </c>
      <c r="B338" t="s">
        <v>3718</v>
      </c>
      <c r="C338" t="s">
        <v>3719</v>
      </c>
      <c r="D338" t="s">
        <v>3720</v>
      </c>
      <c r="E338" t="s">
        <v>271</v>
      </c>
      <c r="F338" t="s">
        <v>271</v>
      </c>
      <c r="G338" t="s">
        <v>120</v>
      </c>
      <c r="H338">
        <v>10016</v>
      </c>
      <c r="I338" t="s">
        <v>3721</v>
      </c>
      <c r="J338" t="s">
        <v>3722</v>
      </c>
      <c r="K338" s="1" t="str">
        <f t="shared" si="5"/>
        <v>Jess.Chaffins@insighttech.com</v>
      </c>
      <c r="L338" t="s">
        <v>3723</v>
      </c>
      <c r="M338" t="s">
        <v>3949</v>
      </c>
    </row>
    <row r="339" spans="1:13" x14ac:dyDescent="0.25">
      <c r="A339" t="s">
        <v>707</v>
      </c>
      <c r="B339" t="s">
        <v>708</v>
      </c>
      <c r="C339" t="s">
        <v>709</v>
      </c>
      <c r="D339" t="s">
        <v>710</v>
      </c>
      <c r="E339" t="s">
        <v>711</v>
      </c>
      <c r="F339" t="s">
        <v>712</v>
      </c>
      <c r="G339" t="s">
        <v>120</v>
      </c>
      <c r="H339">
        <v>10309</v>
      </c>
      <c r="I339" t="s">
        <v>713</v>
      </c>
      <c r="J339" t="s">
        <v>714</v>
      </c>
      <c r="K339" s="1" t="str">
        <f t="shared" si="5"/>
        <v>Timothy.Mulqueen@insighttech.com</v>
      </c>
      <c r="L339" t="s">
        <v>715</v>
      </c>
      <c r="M339" t="s">
        <v>3940</v>
      </c>
    </row>
    <row r="340" spans="1:13" x14ac:dyDescent="0.25">
      <c r="A340" t="s">
        <v>2202</v>
      </c>
      <c r="B340" t="s">
        <v>2203</v>
      </c>
      <c r="C340" t="s">
        <v>2204</v>
      </c>
      <c r="D340" t="s">
        <v>2205</v>
      </c>
      <c r="E340" t="s">
        <v>271</v>
      </c>
      <c r="F340" t="s">
        <v>271</v>
      </c>
      <c r="G340" t="s">
        <v>120</v>
      </c>
      <c r="H340">
        <v>10016</v>
      </c>
      <c r="I340" t="s">
        <v>2206</v>
      </c>
      <c r="J340" t="s">
        <v>2207</v>
      </c>
      <c r="K340" s="1" t="str">
        <f t="shared" si="5"/>
        <v>Haydee.Denooyer@insighttech.com</v>
      </c>
      <c r="L340" t="s">
        <v>2208</v>
      </c>
      <c r="M340" t="s">
        <v>3940</v>
      </c>
    </row>
    <row r="341" spans="1:13" x14ac:dyDescent="0.25">
      <c r="A341" t="s">
        <v>2627</v>
      </c>
      <c r="B341" t="s">
        <v>2628</v>
      </c>
      <c r="C341" t="s">
        <v>2629</v>
      </c>
      <c r="D341" t="s">
        <v>2630</v>
      </c>
      <c r="E341" t="s">
        <v>271</v>
      </c>
      <c r="F341" t="s">
        <v>271</v>
      </c>
      <c r="G341" t="s">
        <v>120</v>
      </c>
      <c r="H341">
        <v>10013</v>
      </c>
      <c r="I341" t="s">
        <v>2631</v>
      </c>
      <c r="J341" t="s">
        <v>2632</v>
      </c>
      <c r="K341" s="1" t="str">
        <f t="shared" si="5"/>
        <v>Derick.Dhamer@insighttech.com</v>
      </c>
      <c r="L341" t="s">
        <v>2633</v>
      </c>
      <c r="M341" t="s">
        <v>3940</v>
      </c>
    </row>
    <row r="342" spans="1:13" x14ac:dyDescent="0.25">
      <c r="A342" t="s">
        <v>2346</v>
      </c>
      <c r="B342" t="s">
        <v>2347</v>
      </c>
      <c r="C342" t="s">
        <v>2348</v>
      </c>
      <c r="D342" t="s">
        <v>2349</v>
      </c>
      <c r="E342" t="s">
        <v>271</v>
      </c>
      <c r="F342" t="s">
        <v>271</v>
      </c>
      <c r="G342" t="s">
        <v>120</v>
      </c>
      <c r="H342">
        <v>10004</v>
      </c>
      <c r="I342" t="s">
        <v>2350</v>
      </c>
      <c r="J342" t="s">
        <v>2351</v>
      </c>
      <c r="K342" s="1" t="str">
        <f t="shared" si="5"/>
        <v>Mirta.Mallett@insighttech.com</v>
      </c>
      <c r="L342" t="s">
        <v>2352</v>
      </c>
      <c r="M342" t="s">
        <v>3986</v>
      </c>
    </row>
    <row r="343" spans="1:13" x14ac:dyDescent="0.25">
      <c r="A343" t="s">
        <v>2663</v>
      </c>
      <c r="B343" t="s">
        <v>2664</v>
      </c>
      <c r="C343" t="s">
        <v>2665</v>
      </c>
      <c r="D343" t="s">
        <v>2666</v>
      </c>
      <c r="E343" t="s">
        <v>2667</v>
      </c>
      <c r="F343" t="s">
        <v>2668</v>
      </c>
      <c r="G343" t="s">
        <v>120</v>
      </c>
      <c r="H343">
        <v>13850</v>
      </c>
      <c r="I343" t="s">
        <v>2669</v>
      </c>
      <c r="J343" t="s">
        <v>2670</v>
      </c>
      <c r="K343" s="1" t="str">
        <f t="shared" si="5"/>
        <v>Kirk.Herritt@insighttech.com</v>
      </c>
      <c r="L343" t="s">
        <v>2671</v>
      </c>
      <c r="M343" t="s">
        <v>3945</v>
      </c>
    </row>
    <row r="344" spans="1:13" x14ac:dyDescent="0.25">
      <c r="A344" t="s">
        <v>319</v>
      </c>
      <c r="B344" t="s">
        <v>320</v>
      </c>
      <c r="C344" t="s">
        <v>321</v>
      </c>
      <c r="D344" t="s">
        <v>322</v>
      </c>
      <c r="E344" t="s">
        <v>271</v>
      </c>
      <c r="F344" t="s">
        <v>271</v>
      </c>
      <c r="G344" t="s">
        <v>120</v>
      </c>
      <c r="H344">
        <v>10025</v>
      </c>
      <c r="I344" t="s">
        <v>323</v>
      </c>
      <c r="J344" t="s">
        <v>324</v>
      </c>
      <c r="K344" s="1" t="str">
        <f t="shared" si="5"/>
        <v>Alishia.Sergi@insighttech.com</v>
      </c>
      <c r="L344" t="s">
        <v>325</v>
      </c>
      <c r="M344" t="s">
        <v>3947</v>
      </c>
    </row>
    <row r="345" spans="1:13" x14ac:dyDescent="0.25">
      <c r="A345" t="s">
        <v>2050</v>
      </c>
      <c r="B345" t="s">
        <v>2051</v>
      </c>
      <c r="C345" t="s">
        <v>2052</v>
      </c>
      <c r="D345" t="s">
        <v>2053</v>
      </c>
      <c r="E345" t="s">
        <v>2054</v>
      </c>
      <c r="F345" t="s">
        <v>2055</v>
      </c>
      <c r="G345" t="s">
        <v>120</v>
      </c>
      <c r="H345">
        <v>11226</v>
      </c>
      <c r="I345" t="s">
        <v>2056</v>
      </c>
      <c r="J345" t="s">
        <v>2057</v>
      </c>
      <c r="K345" s="1" t="str">
        <f t="shared" si="5"/>
        <v>Rhea.Aredondo@insighttech.com</v>
      </c>
      <c r="L345" t="s">
        <v>2058</v>
      </c>
      <c r="M345" t="s">
        <v>3947</v>
      </c>
    </row>
    <row r="346" spans="1:13" x14ac:dyDescent="0.25">
      <c r="A346" t="s">
        <v>3288</v>
      </c>
      <c r="B346" t="s">
        <v>3289</v>
      </c>
      <c r="C346" t="s">
        <v>3290</v>
      </c>
      <c r="D346" t="s">
        <v>3291</v>
      </c>
      <c r="E346" t="s">
        <v>3292</v>
      </c>
      <c r="F346" t="s">
        <v>2968</v>
      </c>
      <c r="G346" t="s">
        <v>120</v>
      </c>
      <c r="H346">
        <v>11103</v>
      </c>
      <c r="I346" t="s">
        <v>3293</v>
      </c>
      <c r="J346" t="s">
        <v>3294</v>
      </c>
      <c r="K346" s="1" t="str">
        <f t="shared" si="5"/>
        <v>Janine.Rhoden@insighttech.com</v>
      </c>
      <c r="L346" t="s">
        <v>3295</v>
      </c>
      <c r="M346" t="s">
        <v>3947</v>
      </c>
    </row>
    <row r="347" spans="1:13" x14ac:dyDescent="0.25">
      <c r="A347" t="s">
        <v>1684</v>
      </c>
      <c r="B347" t="s">
        <v>1685</v>
      </c>
      <c r="C347" t="s">
        <v>1686</v>
      </c>
      <c r="D347" t="s">
        <v>1687</v>
      </c>
      <c r="E347" t="s">
        <v>271</v>
      </c>
      <c r="F347" t="s">
        <v>271</v>
      </c>
      <c r="G347" t="s">
        <v>120</v>
      </c>
      <c r="H347">
        <v>10038</v>
      </c>
      <c r="I347" t="s">
        <v>1688</v>
      </c>
      <c r="J347" t="s">
        <v>1689</v>
      </c>
      <c r="K347" s="1" t="str">
        <f t="shared" si="5"/>
        <v>Fausto.Agramonte@insighttech.com</v>
      </c>
      <c r="L347" t="s">
        <v>1690</v>
      </c>
      <c r="M347" t="s">
        <v>3981</v>
      </c>
    </row>
    <row r="348" spans="1:13" x14ac:dyDescent="0.25">
      <c r="A348" t="s">
        <v>1888</v>
      </c>
      <c r="B348" t="s">
        <v>1889</v>
      </c>
      <c r="C348" t="s">
        <v>1890</v>
      </c>
      <c r="D348" t="s">
        <v>1891</v>
      </c>
      <c r="E348" t="s">
        <v>271</v>
      </c>
      <c r="F348" t="s">
        <v>271</v>
      </c>
      <c r="G348" t="s">
        <v>120</v>
      </c>
      <c r="H348">
        <v>10048</v>
      </c>
      <c r="I348" t="s">
        <v>1892</v>
      </c>
      <c r="J348" t="s">
        <v>1893</v>
      </c>
      <c r="K348" s="1" t="str">
        <f t="shared" si="5"/>
        <v>Justine.Mugnolo@insighttech.com</v>
      </c>
      <c r="L348" t="s">
        <v>1894</v>
      </c>
      <c r="M348" t="s">
        <v>3981</v>
      </c>
    </row>
    <row r="349" spans="1:13" x14ac:dyDescent="0.25">
      <c r="A349" t="s">
        <v>3136</v>
      </c>
      <c r="B349" t="s">
        <v>3137</v>
      </c>
      <c r="C349" t="s">
        <v>3138</v>
      </c>
      <c r="D349" t="s">
        <v>3139</v>
      </c>
      <c r="E349" t="s">
        <v>3140</v>
      </c>
      <c r="F349" t="s">
        <v>1458</v>
      </c>
      <c r="G349" t="s">
        <v>120</v>
      </c>
      <c r="H349">
        <v>10803</v>
      </c>
      <c r="I349" t="s">
        <v>3141</v>
      </c>
      <c r="J349" t="s">
        <v>3142</v>
      </c>
      <c r="K349" s="1" t="str">
        <f t="shared" si="5"/>
        <v>Mireya.Frerking@insighttech.com</v>
      </c>
      <c r="L349" t="s">
        <v>3143</v>
      </c>
      <c r="M349" t="s">
        <v>3981</v>
      </c>
    </row>
    <row r="350" spans="1:13" x14ac:dyDescent="0.25">
      <c r="A350" t="s">
        <v>900</v>
      </c>
      <c r="B350" t="s">
        <v>901</v>
      </c>
      <c r="C350" t="s">
        <v>902</v>
      </c>
      <c r="D350" t="s">
        <v>903</v>
      </c>
      <c r="E350" t="s">
        <v>904</v>
      </c>
      <c r="F350" t="s">
        <v>498</v>
      </c>
      <c r="G350" t="s">
        <v>120</v>
      </c>
      <c r="H350">
        <v>11563</v>
      </c>
      <c r="I350" t="s">
        <v>905</v>
      </c>
      <c r="J350" t="s">
        <v>906</v>
      </c>
      <c r="K350" s="1" t="str">
        <f t="shared" si="5"/>
        <v>Celeste.Korando@insighttech.com</v>
      </c>
      <c r="L350" t="s">
        <v>907</v>
      </c>
      <c r="M350" t="s">
        <v>3991</v>
      </c>
    </row>
    <row r="351" spans="1:13" x14ac:dyDescent="0.25">
      <c r="A351" t="s">
        <v>2606</v>
      </c>
      <c r="B351" t="s">
        <v>2607</v>
      </c>
      <c r="C351" t="s">
        <v>2608</v>
      </c>
      <c r="D351" t="s">
        <v>2609</v>
      </c>
      <c r="E351" t="s">
        <v>2054</v>
      </c>
      <c r="F351" t="s">
        <v>2055</v>
      </c>
      <c r="G351" t="s">
        <v>120</v>
      </c>
      <c r="H351">
        <v>11219</v>
      </c>
      <c r="I351" t="s">
        <v>2610</v>
      </c>
      <c r="J351" t="s">
        <v>2611</v>
      </c>
      <c r="K351" s="1" t="str">
        <f t="shared" si="5"/>
        <v>France.Buzick@insighttech.com</v>
      </c>
      <c r="L351" t="s">
        <v>2612</v>
      </c>
      <c r="M351" t="s">
        <v>3991</v>
      </c>
    </row>
    <row r="352" spans="1:13" x14ac:dyDescent="0.25">
      <c r="A352" t="s">
        <v>3591</v>
      </c>
      <c r="B352" t="s">
        <v>3592</v>
      </c>
      <c r="C352" t="s">
        <v>3593</v>
      </c>
      <c r="D352" t="s">
        <v>3594</v>
      </c>
      <c r="E352" t="s">
        <v>3595</v>
      </c>
      <c r="F352" t="s">
        <v>3596</v>
      </c>
      <c r="G352" t="s">
        <v>120</v>
      </c>
      <c r="H352">
        <v>13501</v>
      </c>
      <c r="I352" t="s">
        <v>3597</v>
      </c>
      <c r="J352" t="s">
        <v>3598</v>
      </c>
      <c r="K352" s="1" t="str">
        <f t="shared" si="5"/>
        <v>Elli.Mclaird@insighttech.com</v>
      </c>
      <c r="L352" t="s">
        <v>3599</v>
      </c>
      <c r="M352" t="s">
        <v>3987</v>
      </c>
    </row>
    <row r="353" spans="1:13" x14ac:dyDescent="0.25">
      <c r="A353" t="s">
        <v>267</v>
      </c>
      <c r="B353" t="s">
        <v>268</v>
      </c>
      <c r="C353" t="s">
        <v>269</v>
      </c>
      <c r="D353" t="s">
        <v>270</v>
      </c>
      <c r="E353" t="s">
        <v>271</v>
      </c>
      <c r="F353" t="s">
        <v>271</v>
      </c>
      <c r="G353" t="s">
        <v>120</v>
      </c>
      <c r="H353">
        <v>10011</v>
      </c>
      <c r="I353" t="s">
        <v>272</v>
      </c>
      <c r="J353" t="s">
        <v>273</v>
      </c>
      <c r="K353" s="1" t="str">
        <f t="shared" si="5"/>
        <v>Willow.Kusko@insighttech.com</v>
      </c>
      <c r="L353" t="s">
        <v>274</v>
      </c>
      <c r="M353" t="s">
        <v>3941</v>
      </c>
    </row>
    <row r="354" spans="1:13" x14ac:dyDescent="0.25">
      <c r="A354" t="s">
        <v>493</v>
      </c>
      <c r="B354" t="s">
        <v>494</v>
      </c>
      <c r="C354" t="s">
        <v>495</v>
      </c>
      <c r="D354" t="s">
        <v>496</v>
      </c>
      <c r="E354" t="s">
        <v>497</v>
      </c>
      <c r="F354" t="s">
        <v>498</v>
      </c>
      <c r="G354" t="s">
        <v>120</v>
      </c>
      <c r="H354">
        <v>11590</v>
      </c>
      <c r="I354" t="s">
        <v>499</v>
      </c>
      <c r="J354" t="s">
        <v>500</v>
      </c>
      <c r="K354" s="1" t="str">
        <f t="shared" si="5"/>
        <v>Tonette.Wenner@insighttech.com</v>
      </c>
      <c r="L354" t="s">
        <v>501</v>
      </c>
      <c r="M354" t="s">
        <v>3941</v>
      </c>
    </row>
    <row r="355" spans="1:13" x14ac:dyDescent="0.25">
      <c r="A355" t="s">
        <v>1364</v>
      </c>
      <c r="B355" t="s">
        <v>1365</v>
      </c>
      <c r="C355" t="s">
        <v>1366</v>
      </c>
      <c r="D355" t="s">
        <v>1367</v>
      </c>
      <c r="E355" t="s">
        <v>1368</v>
      </c>
      <c r="F355" t="s">
        <v>119</v>
      </c>
      <c r="G355" t="s">
        <v>120</v>
      </c>
      <c r="H355">
        <v>11779</v>
      </c>
      <c r="I355" t="s">
        <v>1369</v>
      </c>
      <c r="J355" t="s">
        <v>1370</v>
      </c>
      <c r="K355" s="1" t="str">
        <f t="shared" si="5"/>
        <v>Latrice.Tolfree@insighttech.com</v>
      </c>
      <c r="L355" t="s">
        <v>1371</v>
      </c>
      <c r="M355" t="s">
        <v>3941</v>
      </c>
    </row>
    <row r="356" spans="1:13" x14ac:dyDescent="0.25">
      <c r="A356" t="s">
        <v>2830</v>
      </c>
      <c r="B356" t="s">
        <v>2831</v>
      </c>
      <c r="C356" t="s">
        <v>2832</v>
      </c>
      <c r="D356" t="s">
        <v>2833</v>
      </c>
      <c r="E356" t="s">
        <v>2054</v>
      </c>
      <c r="F356" t="s">
        <v>2055</v>
      </c>
      <c r="G356" t="s">
        <v>120</v>
      </c>
      <c r="H356">
        <v>11223</v>
      </c>
      <c r="I356" t="s">
        <v>2834</v>
      </c>
      <c r="J356" t="s">
        <v>2835</v>
      </c>
      <c r="K356" s="1" t="str">
        <f t="shared" si="5"/>
        <v>Shalon.Shadrick@insighttech.com</v>
      </c>
      <c r="L356" t="s">
        <v>2836</v>
      </c>
      <c r="M356" t="s">
        <v>3993</v>
      </c>
    </row>
    <row r="357" spans="1:13" x14ac:dyDescent="0.25">
      <c r="A357" t="s">
        <v>3637</v>
      </c>
      <c r="B357" t="s">
        <v>3638</v>
      </c>
      <c r="C357" t="s">
        <v>3639</v>
      </c>
      <c r="D357" t="s">
        <v>3640</v>
      </c>
      <c r="E357" t="s">
        <v>3641</v>
      </c>
      <c r="F357" t="s">
        <v>1458</v>
      </c>
      <c r="G357" t="s">
        <v>120</v>
      </c>
      <c r="H357">
        <v>10536</v>
      </c>
      <c r="I357" t="s">
        <v>3642</v>
      </c>
      <c r="J357" t="s">
        <v>3643</v>
      </c>
      <c r="K357" s="1" t="str">
        <f t="shared" si="5"/>
        <v>Leslie.Threets@insighttech.com</v>
      </c>
      <c r="L357" t="s">
        <v>3644</v>
      </c>
      <c r="M357" t="s">
        <v>3993</v>
      </c>
    </row>
    <row r="358" spans="1:13" x14ac:dyDescent="0.25">
      <c r="A358" t="s">
        <v>1051</v>
      </c>
      <c r="B358" t="s">
        <v>1052</v>
      </c>
      <c r="C358" t="s">
        <v>1053</v>
      </c>
      <c r="D358" t="s">
        <v>1054</v>
      </c>
      <c r="E358" t="s">
        <v>1055</v>
      </c>
      <c r="F358" t="s">
        <v>1056</v>
      </c>
      <c r="G358" t="s">
        <v>120</v>
      </c>
      <c r="H358">
        <v>12180</v>
      </c>
      <c r="I358" t="s">
        <v>1057</v>
      </c>
      <c r="J358" t="s">
        <v>1058</v>
      </c>
      <c r="K358" s="1" t="str">
        <f t="shared" si="5"/>
        <v>Herman.Demesa@insighttech.com</v>
      </c>
      <c r="L358" t="s">
        <v>1059</v>
      </c>
      <c r="M358" t="s">
        <v>3983</v>
      </c>
    </row>
    <row r="359" spans="1:13" x14ac:dyDescent="0.25">
      <c r="A359" t="s">
        <v>3152</v>
      </c>
      <c r="B359" t="s">
        <v>3153</v>
      </c>
      <c r="C359" t="s">
        <v>3154</v>
      </c>
      <c r="D359" t="s">
        <v>3155</v>
      </c>
      <c r="E359" t="s">
        <v>3156</v>
      </c>
      <c r="F359" t="s">
        <v>498</v>
      </c>
      <c r="G359" t="s">
        <v>120</v>
      </c>
      <c r="H359">
        <v>11801</v>
      </c>
      <c r="I359" t="s">
        <v>3157</v>
      </c>
      <c r="J359" t="s">
        <v>3158</v>
      </c>
      <c r="K359" s="1" t="str">
        <f t="shared" si="5"/>
        <v>Dean.Ketelsen@insighttech.com</v>
      </c>
      <c r="L359" t="s">
        <v>3159</v>
      </c>
      <c r="M359" t="s">
        <v>3983</v>
      </c>
    </row>
    <row r="360" spans="1:13" x14ac:dyDescent="0.25">
      <c r="A360" t="s">
        <v>114</v>
      </c>
      <c r="B360" t="s">
        <v>115</v>
      </c>
      <c r="C360" t="s">
        <v>116</v>
      </c>
      <c r="D360" t="s">
        <v>117</v>
      </c>
      <c r="E360" t="s">
        <v>118</v>
      </c>
      <c r="F360" t="s">
        <v>119</v>
      </c>
      <c r="G360" t="s">
        <v>120</v>
      </c>
      <c r="H360">
        <v>11953</v>
      </c>
      <c r="I360" t="s">
        <v>121</v>
      </c>
      <c r="J360" t="s">
        <v>122</v>
      </c>
      <c r="K360" s="1" t="str">
        <f t="shared" si="5"/>
        <v>Abel.Maclead@insighttech.com</v>
      </c>
      <c r="L360" t="s">
        <v>123</v>
      </c>
      <c r="M360" t="s">
        <v>3951</v>
      </c>
    </row>
    <row r="361" spans="1:13" x14ac:dyDescent="0.25">
      <c r="A361" t="s">
        <v>576</v>
      </c>
      <c r="B361" t="s">
        <v>577</v>
      </c>
      <c r="C361" t="s">
        <v>578</v>
      </c>
      <c r="D361" t="s">
        <v>579</v>
      </c>
      <c r="E361" t="s">
        <v>271</v>
      </c>
      <c r="F361" t="s">
        <v>271</v>
      </c>
      <c r="G361" t="s">
        <v>120</v>
      </c>
      <c r="H361">
        <v>10009</v>
      </c>
      <c r="I361" t="s">
        <v>580</v>
      </c>
      <c r="J361" t="s">
        <v>581</v>
      </c>
      <c r="K361" s="1" t="str">
        <f t="shared" si="5"/>
        <v>Tawna.Buvens@insighttech.com</v>
      </c>
      <c r="L361" t="s">
        <v>582</v>
      </c>
      <c r="M361" t="s">
        <v>3951</v>
      </c>
    </row>
    <row r="362" spans="1:13" x14ac:dyDescent="0.25">
      <c r="A362" t="s">
        <v>1858</v>
      </c>
      <c r="B362" t="s">
        <v>1859</v>
      </c>
      <c r="C362" t="s">
        <v>1860</v>
      </c>
      <c r="D362" t="s">
        <v>1861</v>
      </c>
      <c r="E362" t="s">
        <v>1862</v>
      </c>
      <c r="F362" t="s">
        <v>1458</v>
      </c>
      <c r="G362" t="s">
        <v>120</v>
      </c>
      <c r="H362">
        <v>10701</v>
      </c>
      <c r="I362" t="s">
        <v>1863</v>
      </c>
      <c r="J362" t="s">
        <v>1864</v>
      </c>
      <c r="K362" s="1" t="str">
        <f t="shared" si="5"/>
        <v>Alaine.Bergesen@insighttech.com</v>
      </c>
      <c r="L362" t="s">
        <v>1865</v>
      </c>
      <c r="M362" t="s">
        <v>3950</v>
      </c>
    </row>
    <row r="363" spans="1:13" x14ac:dyDescent="0.25">
      <c r="A363" t="s">
        <v>2909</v>
      </c>
      <c r="B363" t="s">
        <v>2910</v>
      </c>
      <c r="C363" t="s">
        <v>2911</v>
      </c>
      <c r="D363" t="s">
        <v>2912</v>
      </c>
      <c r="E363" t="s">
        <v>2913</v>
      </c>
      <c r="F363" t="s">
        <v>119</v>
      </c>
      <c r="G363" t="s">
        <v>120</v>
      </c>
      <c r="H363">
        <v>11727</v>
      </c>
      <c r="I363" t="s">
        <v>2914</v>
      </c>
      <c r="J363" t="s">
        <v>2915</v>
      </c>
      <c r="K363" s="1" t="str">
        <f t="shared" si="5"/>
        <v>Krissy.Rauser@insighttech.com</v>
      </c>
      <c r="L363" t="s">
        <v>2916</v>
      </c>
      <c r="M363" t="s">
        <v>3950</v>
      </c>
    </row>
    <row r="364" spans="1:13" x14ac:dyDescent="0.25">
      <c r="A364" t="s">
        <v>3724</v>
      </c>
      <c r="B364" t="s">
        <v>3725</v>
      </c>
      <c r="C364" t="s">
        <v>3726</v>
      </c>
      <c r="D364" t="s">
        <v>3727</v>
      </c>
      <c r="E364" t="s">
        <v>3728</v>
      </c>
      <c r="F364" t="s">
        <v>498</v>
      </c>
      <c r="G364" t="s">
        <v>120</v>
      </c>
      <c r="H364">
        <v>11791</v>
      </c>
      <c r="I364" t="s">
        <v>3729</v>
      </c>
      <c r="J364" t="s">
        <v>3730</v>
      </c>
      <c r="K364" s="1" t="str">
        <f t="shared" si="5"/>
        <v>Sharen.Bourbon@insighttech.com</v>
      </c>
      <c r="L364" t="s">
        <v>3731</v>
      </c>
      <c r="M364" t="s">
        <v>3950</v>
      </c>
    </row>
    <row r="365" spans="1:13" x14ac:dyDescent="0.25">
      <c r="A365" t="s">
        <v>1588</v>
      </c>
      <c r="B365" t="s">
        <v>1589</v>
      </c>
      <c r="C365" t="s">
        <v>1590</v>
      </c>
      <c r="D365" t="s">
        <v>1591</v>
      </c>
      <c r="E365" t="s">
        <v>1592</v>
      </c>
      <c r="F365" t="s">
        <v>119</v>
      </c>
      <c r="G365" t="s">
        <v>120</v>
      </c>
      <c r="H365">
        <v>11716</v>
      </c>
      <c r="I365" t="s">
        <v>1593</v>
      </c>
      <c r="J365" t="s">
        <v>1594</v>
      </c>
      <c r="K365" s="1" t="str">
        <f t="shared" si="5"/>
        <v>Lemuel.Latzke@insighttech.com</v>
      </c>
      <c r="L365" t="s">
        <v>1595</v>
      </c>
      <c r="M365" t="s">
        <v>3942</v>
      </c>
    </row>
    <row r="366" spans="1:13" x14ac:dyDescent="0.25">
      <c r="A366" t="s">
        <v>223</v>
      </c>
      <c r="B366" t="s">
        <v>224</v>
      </c>
      <c r="C366" t="s">
        <v>225</v>
      </c>
      <c r="D366" t="s">
        <v>226</v>
      </c>
      <c r="E366" t="s">
        <v>227</v>
      </c>
      <c r="F366" t="s">
        <v>227</v>
      </c>
      <c r="G366" t="s">
        <v>120</v>
      </c>
      <c r="H366">
        <v>12204</v>
      </c>
      <c r="I366" t="s">
        <v>228</v>
      </c>
      <c r="J366" t="s">
        <v>229</v>
      </c>
      <c r="K366" s="1" t="str">
        <f t="shared" si="5"/>
        <v>Maryann.Royster@insighttech.com</v>
      </c>
      <c r="L366" t="s">
        <v>230</v>
      </c>
      <c r="M366" t="s">
        <v>3990</v>
      </c>
    </row>
    <row r="367" spans="1:13" x14ac:dyDescent="0.25">
      <c r="A367" t="s">
        <v>451</v>
      </c>
      <c r="B367" t="s">
        <v>452</v>
      </c>
      <c r="C367" t="s">
        <v>453</v>
      </c>
      <c r="D367" t="s">
        <v>454</v>
      </c>
      <c r="E367" t="s">
        <v>271</v>
      </c>
      <c r="F367" t="s">
        <v>271</v>
      </c>
      <c r="G367" t="s">
        <v>120</v>
      </c>
      <c r="H367">
        <v>10003</v>
      </c>
      <c r="I367" t="s">
        <v>455</v>
      </c>
      <c r="J367" t="s">
        <v>456</v>
      </c>
      <c r="K367" s="1" t="str">
        <f t="shared" si="5"/>
        <v>Brock.Bolognia@insighttech.com</v>
      </c>
      <c r="L367" t="s">
        <v>457</v>
      </c>
      <c r="M367" t="s">
        <v>3990</v>
      </c>
    </row>
    <row r="368" spans="1:13" x14ac:dyDescent="0.25">
      <c r="A368" t="s">
        <v>1324</v>
      </c>
      <c r="B368" t="s">
        <v>1325</v>
      </c>
      <c r="C368" t="s">
        <v>1326</v>
      </c>
      <c r="D368" t="s">
        <v>1327</v>
      </c>
      <c r="E368" t="s">
        <v>1328</v>
      </c>
      <c r="F368" t="s">
        <v>498</v>
      </c>
      <c r="G368" t="s">
        <v>120</v>
      </c>
      <c r="H368">
        <v>11530</v>
      </c>
      <c r="I368" t="s">
        <v>1329</v>
      </c>
      <c r="J368" t="s">
        <v>1330</v>
      </c>
      <c r="K368" s="1" t="str">
        <f t="shared" si="5"/>
        <v>Gregoria.Pawlowicz@insighttech.com</v>
      </c>
      <c r="L368" t="s">
        <v>1331</v>
      </c>
      <c r="M368" t="s">
        <v>3990</v>
      </c>
    </row>
    <row r="369" spans="1:13" x14ac:dyDescent="0.25">
      <c r="A369" t="s">
        <v>1911</v>
      </c>
      <c r="B369" t="s">
        <v>1912</v>
      </c>
      <c r="C369" t="s">
        <v>1913</v>
      </c>
      <c r="D369" t="s">
        <v>1914</v>
      </c>
      <c r="E369" t="s">
        <v>1915</v>
      </c>
      <c r="F369" t="s">
        <v>119</v>
      </c>
      <c r="G369" t="s">
        <v>120</v>
      </c>
      <c r="H369">
        <v>11729</v>
      </c>
      <c r="I369" t="s">
        <v>1916</v>
      </c>
      <c r="J369" t="s">
        <v>1917</v>
      </c>
      <c r="K369" s="1" t="str">
        <f t="shared" si="5"/>
        <v>Gwenn.Suffield@insighttech.com</v>
      </c>
      <c r="L369" t="s">
        <v>1918</v>
      </c>
      <c r="M369" t="s">
        <v>3984</v>
      </c>
    </row>
    <row r="370" spans="1:13" x14ac:dyDescent="0.25">
      <c r="A370" t="s">
        <v>2557</v>
      </c>
      <c r="B370" t="s">
        <v>2558</v>
      </c>
      <c r="C370" t="s">
        <v>2559</v>
      </c>
      <c r="D370" t="s">
        <v>2560</v>
      </c>
      <c r="E370" t="s">
        <v>2054</v>
      </c>
      <c r="F370" t="s">
        <v>2055</v>
      </c>
      <c r="G370" t="s">
        <v>120</v>
      </c>
      <c r="H370">
        <v>11230</v>
      </c>
      <c r="I370" t="s">
        <v>2561</v>
      </c>
      <c r="J370" t="s">
        <v>2562</v>
      </c>
      <c r="K370" s="1" t="str">
        <f t="shared" si="5"/>
        <v>Barbra.Adkin@insighttech.com</v>
      </c>
      <c r="L370" t="s">
        <v>2563</v>
      </c>
      <c r="M370" t="s">
        <v>3984</v>
      </c>
    </row>
    <row r="371" spans="1:13" x14ac:dyDescent="0.25">
      <c r="A371" t="s">
        <v>2963</v>
      </c>
      <c r="B371" t="s">
        <v>2964</v>
      </c>
      <c r="C371" t="s">
        <v>2965</v>
      </c>
      <c r="D371" t="s">
        <v>2966</v>
      </c>
      <c r="E371" t="s">
        <v>2967</v>
      </c>
      <c r="F371" t="s">
        <v>2968</v>
      </c>
      <c r="G371" t="s">
        <v>120</v>
      </c>
      <c r="H371">
        <v>11101</v>
      </c>
      <c r="I371" t="s">
        <v>2969</v>
      </c>
      <c r="J371" t="s">
        <v>2970</v>
      </c>
      <c r="K371" s="1" t="str">
        <f t="shared" si="5"/>
        <v>Sheron.Louissant@insighttech.com</v>
      </c>
      <c r="L371" t="s">
        <v>2971</v>
      </c>
      <c r="M371" t="s">
        <v>3984</v>
      </c>
    </row>
    <row r="372" spans="1:13" x14ac:dyDescent="0.25">
      <c r="A372" t="s">
        <v>1919</v>
      </c>
      <c r="B372" t="s">
        <v>1920</v>
      </c>
      <c r="C372" t="s">
        <v>1921</v>
      </c>
      <c r="D372" t="s">
        <v>1922</v>
      </c>
      <c r="E372" t="s">
        <v>1923</v>
      </c>
      <c r="F372" t="s">
        <v>1924</v>
      </c>
      <c r="G372" t="s">
        <v>52</v>
      </c>
      <c r="H372">
        <v>44707</v>
      </c>
      <c r="I372" t="s">
        <v>1925</v>
      </c>
      <c r="J372" t="s">
        <v>1926</v>
      </c>
      <c r="K372" s="1" t="str">
        <f t="shared" si="5"/>
        <v>Salena.Karpel@insighttech.com</v>
      </c>
      <c r="L372" t="s">
        <v>1927</v>
      </c>
      <c r="M372" t="s">
        <v>3985</v>
      </c>
    </row>
    <row r="373" spans="1:13" x14ac:dyDescent="0.25">
      <c r="A373" t="s">
        <v>3220</v>
      </c>
      <c r="B373" t="s">
        <v>3221</v>
      </c>
      <c r="C373" t="s">
        <v>3222</v>
      </c>
      <c r="D373" t="s">
        <v>3223</v>
      </c>
      <c r="E373" t="s">
        <v>3224</v>
      </c>
      <c r="F373" t="s">
        <v>771</v>
      </c>
      <c r="G373" t="s">
        <v>52</v>
      </c>
      <c r="H373">
        <v>44203</v>
      </c>
      <c r="I373" t="s">
        <v>3225</v>
      </c>
      <c r="J373" t="s">
        <v>3226</v>
      </c>
      <c r="K373" s="1" t="str">
        <f t="shared" si="5"/>
        <v>Hubert.Walthall@insighttech.com</v>
      </c>
      <c r="L373" t="s">
        <v>3227</v>
      </c>
      <c r="M373" t="s">
        <v>3992</v>
      </c>
    </row>
    <row r="374" spans="1:13" x14ac:dyDescent="0.25">
      <c r="A374" t="s">
        <v>1521</v>
      </c>
      <c r="B374" t="s">
        <v>1522</v>
      </c>
      <c r="C374" t="s">
        <v>1523</v>
      </c>
      <c r="D374" t="s">
        <v>1524</v>
      </c>
      <c r="E374" t="s">
        <v>1525</v>
      </c>
      <c r="F374" t="s">
        <v>1526</v>
      </c>
      <c r="G374" t="s">
        <v>52</v>
      </c>
      <c r="H374">
        <v>43551</v>
      </c>
      <c r="I374" t="s">
        <v>1527</v>
      </c>
      <c r="J374" t="s">
        <v>1528</v>
      </c>
      <c r="K374" s="1" t="str">
        <f t="shared" si="5"/>
        <v>Claribel.Varriano@insighttech.com</v>
      </c>
      <c r="L374" t="s">
        <v>1529</v>
      </c>
      <c r="M374" t="s">
        <v>3988</v>
      </c>
    </row>
    <row r="375" spans="1:13" x14ac:dyDescent="0.25">
      <c r="A375" t="s">
        <v>2790</v>
      </c>
      <c r="B375" t="s">
        <v>2791</v>
      </c>
      <c r="C375" t="s">
        <v>2792</v>
      </c>
      <c r="D375" t="s">
        <v>2793</v>
      </c>
      <c r="E375" t="s">
        <v>2794</v>
      </c>
      <c r="F375" t="s">
        <v>2795</v>
      </c>
      <c r="G375" t="s">
        <v>52</v>
      </c>
      <c r="H375">
        <v>44820</v>
      </c>
      <c r="I375" t="s">
        <v>2796</v>
      </c>
      <c r="J375" t="s">
        <v>2797</v>
      </c>
      <c r="K375" s="1" t="str">
        <f t="shared" si="5"/>
        <v>Roselle.Estell@insighttech.com</v>
      </c>
      <c r="L375" t="s">
        <v>2798</v>
      </c>
      <c r="M375" t="s">
        <v>3988</v>
      </c>
    </row>
    <row r="376" spans="1:13" x14ac:dyDescent="0.25">
      <c r="A376" t="s">
        <v>3190</v>
      </c>
      <c r="B376" t="s">
        <v>3191</v>
      </c>
      <c r="C376" t="s">
        <v>3192</v>
      </c>
      <c r="D376" t="s">
        <v>3193</v>
      </c>
      <c r="E376" t="s">
        <v>3194</v>
      </c>
      <c r="F376" t="s">
        <v>1526</v>
      </c>
      <c r="G376" t="s">
        <v>52</v>
      </c>
      <c r="H376">
        <v>43402</v>
      </c>
      <c r="I376" t="s">
        <v>3195</v>
      </c>
      <c r="J376" t="s">
        <v>3196</v>
      </c>
      <c r="K376" s="1" t="str">
        <f t="shared" si="5"/>
        <v>Mollie.Mcdoniel@insighttech.com</v>
      </c>
      <c r="L376" t="s">
        <v>3197</v>
      </c>
      <c r="M376" t="s">
        <v>3988</v>
      </c>
    </row>
    <row r="377" spans="1:13" x14ac:dyDescent="0.25">
      <c r="A377" t="s">
        <v>283</v>
      </c>
      <c r="B377" t="s">
        <v>284</v>
      </c>
      <c r="C377" t="s">
        <v>285</v>
      </c>
      <c r="D377" t="s">
        <v>286</v>
      </c>
      <c r="E377" t="s">
        <v>287</v>
      </c>
      <c r="F377" t="s">
        <v>288</v>
      </c>
      <c r="G377" t="s">
        <v>52</v>
      </c>
      <c r="H377">
        <v>43215</v>
      </c>
      <c r="I377" t="s">
        <v>289</v>
      </c>
      <c r="J377" t="s">
        <v>290</v>
      </c>
      <c r="K377" s="1" t="str">
        <f t="shared" si="5"/>
        <v>Ammie.Corrio@insighttech.com</v>
      </c>
      <c r="L377" t="s">
        <v>291</v>
      </c>
      <c r="M377" t="s">
        <v>3943</v>
      </c>
    </row>
    <row r="378" spans="1:13" x14ac:dyDescent="0.25">
      <c r="A378" t="s">
        <v>732</v>
      </c>
      <c r="B378" t="s">
        <v>733</v>
      </c>
      <c r="C378" t="s">
        <v>734</v>
      </c>
      <c r="D378" t="s">
        <v>735</v>
      </c>
      <c r="E378" t="s">
        <v>736</v>
      </c>
      <c r="F378" t="s">
        <v>737</v>
      </c>
      <c r="G378" t="s">
        <v>52</v>
      </c>
      <c r="H378">
        <v>44122</v>
      </c>
      <c r="I378" t="s">
        <v>738</v>
      </c>
      <c r="J378" t="s">
        <v>739</v>
      </c>
      <c r="K378" s="1" t="str">
        <f t="shared" si="5"/>
        <v>Lettie.Isenhower@insighttech.com</v>
      </c>
      <c r="L378" t="s">
        <v>740</v>
      </c>
      <c r="M378" t="s">
        <v>3943</v>
      </c>
    </row>
    <row r="379" spans="1:13" x14ac:dyDescent="0.25">
      <c r="A379" t="s">
        <v>132</v>
      </c>
      <c r="B379" t="s">
        <v>133</v>
      </c>
      <c r="C379" t="s">
        <v>134</v>
      </c>
      <c r="D379" t="s">
        <v>135</v>
      </c>
      <c r="E379" t="s">
        <v>136</v>
      </c>
      <c r="F379" t="s">
        <v>137</v>
      </c>
      <c r="G379" t="s">
        <v>52</v>
      </c>
      <c r="H379">
        <v>44023</v>
      </c>
      <c r="I379" t="s">
        <v>138</v>
      </c>
      <c r="J379" t="s">
        <v>139</v>
      </c>
      <c r="K379" s="1" t="str">
        <f t="shared" si="5"/>
        <v>Graciela.Ruta@insighttech.com</v>
      </c>
      <c r="L379" t="s">
        <v>140</v>
      </c>
      <c r="M379" t="s">
        <v>3980</v>
      </c>
    </row>
    <row r="380" spans="1:13" x14ac:dyDescent="0.25">
      <c r="A380" t="s">
        <v>56</v>
      </c>
      <c r="B380" t="s">
        <v>57</v>
      </c>
      <c r="C380" t="s">
        <v>58</v>
      </c>
      <c r="D380" t="s">
        <v>59</v>
      </c>
      <c r="E380" t="s">
        <v>60</v>
      </c>
      <c r="F380" t="s">
        <v>60</v>
      </c>
      <c r="G380" t="s">
        <v>52</v>
      </c>
      <c r="H380">
        <v>44805</v>
      </c>
      <c r="I380" t="s">
        <v>61</v>
      </c>
      <c r="J380" t="s">
        <v>62</v>
      </c>
      <c r="K380" s="1" t="str">
        <f t="shared" si="5"/>
        <v>Simona.Morasca@insighttech.com</v>
      </c>
      <c r="L380" t="s">
        <v>63</v>
      </c>
      <c r="M380" t="s">
        <v>3945</v>
      </c>
    </row>
    <row r="381" spans="1:13" x14ac:dyDescent="0.25">
      <c r="A381" t="s">
        <v>1180</v>
      </c>
      <c r="B381" t="s">
        <v>1181</v>
      </c>
      <c r="C381" t="s">
        <v>1182</v>
      </c>
      <c r="D381" t="s">
        <v>1183</v>
      </c>
      <c r="E381" t="s">
        <v>1184</v>
      </c>
      <c r="F381" t="s">
        <v>1185</v>
      </c>
      <c r="G381" t="s">
        <v>52</v>
      </c>
      <c r="H381">
        <v>45840</v>
      </c>
      <c r="I381" t="s">
        <v>1186</v>
      </c>
      <c r="J381" t="s">
        <v>1187</v>
      </c>
      <c r="K381" s="1" t="str">
        <f t="shared" si="5"/>
        <v>Melissa.Wiklund@insighttech.com</v>
      </c>
      <c r="L381" t="s">
        <v>1188</v>
      </c>
      <c r="M381" t="s">
        <v>3945</v>
      </c>
    </row>
    <row r="382" spans="1:13" x14ac:dyDescent="0.25">
      <c r="A382" t="s">
        <v>766</v>
      </c>
      <c r="B382" t="s">
        <v>767</v>
      </c>
      <c r="C382" t="s">
        <v>768</v>
      </c>
      <c r="D382" t="s">
        <v>769</v>
      </c>
      <c r="E382" t="s">
        <v>770</v>
      </c>
      <c r="F382" t="s">
        <v>771</v>
      </c>
      <c r="G382" t="s">
        <v>52</v>
      </c>
      <c r="H382">
        <v>44302</v>
      </c>
      <c r="I382" t="s">
        <v>772</v>
      </c>
      <c r="J382" t="s">
        <v>773</v>
      </c>
      <c r="K382" s="1" t="str">
        <f t="shared" si="5"/>
        <v>Stephen.Emigh@insighttech.com</v>
      </c>
      <c r="L382" t="s">
        <v>774</v>
      </c>
      <c r="M382" t="s">
        <v>3947</v>
      </c>
    </row>
    <row r="383" spans="1:13" x14ac:dyDescent="0.25">
      <c r="A383" t="s">
        <v>2534</v>
      </c>
      <c r="B383" t="s">
        <v>2535</v>
      </c>
      <c r="C383" t="s">
        <v>2536</v>
      </c>
      <c r="D383" t="s">
        <v>2537</v>
      </c>
      <c r="E383" t="s">
        <v>2538</v>
      </c>
      <c r="F383" t="s">
        <v>737</v>
      </c>
      <c r="G383" t="s">
        <v>52</v>
      </c>
      <c r="H383">
        <v>44103</v>
      </c>
      <c r="I383" t="s">
        <v>2539</v>
      </c>
      <c r="J383" t="s">
        <v>2540</v>
      </c>
      <c r="K383" s="1" t="str">
        <f t="shared" si="5"/>
        <v>Kattie.Vonasek@insighttech.com</v>
      </c>
      <c r="L383" t="s">
        <v>2541</v>
      </c>
      <c r="M383" t="s">
        <v>3981</v>
      </c>
    </row>
    <row r="384" spans="1:13" x14ac:dyDescent="0.25">
      <c r="A384" t="s">
        <v>2737</v>
      </c>
      <c r="B384" t="s">
        <v>2738</v>
      </c>
      <c r="C384" t="s">
        <v>2739</v>
      </c>
      <c r="D384" t="s">
        <v>2740</v>
      </c>
      <c r="E384" t="s">
        <v>1955</v>
      </c>
      <c r="F384" t="s">
        <v>1956</v>
      </c>
      <c r="G384" t="s">
        <v>52</v>
      </c>
      <c r="H384">
        <v>43607</v>
      </c>
      <c r="I384" t="s">
        <v>2741</v>
      </c>
      <c r="J384" t="s">
        <v>2742</v>
      </c>
      <c r="K384" s="1" t="str">
        <f t="shared" si="5"/>
        <v>Lashawnda.Stuer@insighttech.com</v>
      </c>
      <c r="L384" t="s">
        <v>2743</v>
      </c>
      <c r="M384" t="s">
        <v>3981</v>
      </c>
    </row>
    <row r="385" spans="1:13" x14ac:dyDescent="0.25">
      <c r="A385" t="s">
        <v>2176</v>
      </c>
      <c r="B385" t="s">
        <v>2177</v>
      </c>
      <c r="C385" t="s">
        <v>2178</v>
      </c>
      <c r="D385" t="s">
        <v>2179</v>
      </c>
      <c r="E385" t="s">
        <v>2180</v>
      </c>
      <c r="F385" t="s">
        <v>737</v>
      </c>
      <c r="G385" t="s">
        <v>52</v>
      </c>
      <c r="H385">
        <v>44136</v>
      </c>
      <c r="I385" t="s">
        <v>2181</v>
      </c>
      <c r="J385" t="s">
        <v>2182</v>
      </c>
      <c r="K385" s="1" t="str">
        <f t="shared" si="5"/>
        <v>Buddy.Cloney@insighttech.com</v>
      </c>
      <c r="L385" t="s">
        <v>2183</v>
      </c>
      <c r="M385" t="s">
        <v>3991</v>
      </c>
    </row>
    <row r="386" spans="1:13" x14ac:dyDescent="0.25">
      <c r="A386" t="s">
        <v>3095</v>
      </c>
      <c r="B386" t="s">
        <v>3096</v>
      </c>
      <c r="C386" t="s">
        <v>3097</v>
      </c>
      <c r="D386" t="s">
        <v>3098</v>
      </c>
      <c r="E386" t="s">
        <v>1264</v>
      </c>
      <c r="F386" t="s">
        <v>50</v>
      </c>
      <c r="G386" t="s">
        <v>52</v>
      </c>
      <c r="H386">
        <v>45217</v>
      </c>
      <c r="I386" t="s">
        <v>3099</v>
      </c>
      <c r="J386" t="s">
        <v>3100</v>
      </c>
      <c r="K386" s="1" t="str">
        <f t="shared" ref="K386:K449" si="6">CONCATENATE(A386, ".", B386, "@insighttech.com")</f>
        <v>Gertude.Witten@insighttech.com</v>
      </c>
      <c r="L386" t="s">
        <v>3101</v>
      </c>
      <c r="M386" t="s">
        <v>3948</v>
      </c>
    </row>
    <row r="387" spans="1:13" x14ac:dyDescent="0.25">
      <c r="A387" t="s">
        <v>651</v>
      </c>
      <c r="B387" t="s">
        <v>652</v>
      </c>
      <c r="C387" t="s">
        <v>653</v>
      </c>
      <c r="D387" t="s">
        <v>654</v>
      </c>
      <c r="E387" t="s">
        <v>655</v>
      </c>
      <c r="F387" t="s">
        <v>438</v>
      </c>
      <c r="G387" t="s">
        <v>52</v>
      </c>
      <c r="H387">
        <v>43140</v>
      </c>
      <c r="I387" t="s">
        <v>656</v>
      </c>
      <c r="J387" t="s">
        <v>657</v>
      </c>
      <c r="K387" s="1" t="str">
        <f t="shared" si="6"/>
        <v>Tamar.Hoogland@insighttech.com</v>
      </c>
      <c r="L387" t="s">
        <v>658</v>
      </c>
      <c r="M387" t="s">
        <v>3987</v>
      </c>
    </row>
    <row r="388" spans="1:13" x14ac:dyDescent="0.25">
      <c r="A388" t="s">
        <v>2620</v>
      </c>
      <c r="B388" t="s">
        <v>2621</v>
      </c>
      <c r="C388" t="s">
        <v>2622</v>
      </c>
      <c r="D388" t="s">
        <v>2623</v>
      </c>
      <c r="E388" t="s">
        <v>2538</v>
      </c>
      <c r="F388" t="s">
        <v>737</v>
      </c>
      <c r="G388" t="s">
        <v>52</v>
      </c>
      <c r="H388">
        <v>44103</v>
      </c>
      <c r="I388" t="s">
        <v>2624</v>
      </c>
      <c r="J388" t="s">
        <v>2625</v>
      </c>
      <c r="K388" s="1" t="str">
        <f t="shared" si="6"/>
        <v>Adelina.Nabours@insighttech.com</v>
      </c>
      <c r="L388" t="s">
        <v>2626</v>
      </c>
      <c r="M388" t="s">
        <v>3993</v>
      </c>
    </row>
    <row r="389" spans="1:13" x14ac:dyDescent="0.25">
      <c r="A389" t="s">
        <v>46</v>
      </c>
      <c r="B389" t="s">
        <v>47</v>
      </c>
      <c r="C389" t="s">
        <v>48</v>
      </c>
      <c r="D389" t="s">
        <v>49</v>
      </c>
      <c r="E389" t="s">
        <v>50</v>
      </c>
      <c r="F389" t="s">
        <v>51</v>
      </c>
      <c r="G389" t="s">
        <v>52</v>
      </c>
      <c r="H389">
        <v>45011</v>
      </c>
      <c r="I389" t="s">
        <v>53</v>
      </c>
      <c r="J389" t="s">
        <v>54</v>
      </c>
      <c r="K389" s="1" t="str">
        <f t="shared" si="6"/>
        <v>Donette.Foller@insighttech.com</v>
      </c>
      <c r="L389" t="s">
        <v>55</v>
      </c>
      <c r="M389" t="s">
        <v>3944</v>
      </c>
    </row>
    <row r="390" spans="1:13" x14ac:dyDescent="0.25">
      <c r="A390" t="s">
        <v>3066</v>
      </c>
      <c r="B390" t="s">
        <v>3067</v>
      </c>
      <c r="C390" t="s">
        <v>3068</v>
      </c>
      <c r="D390" t="s">
        <v>3069</v>
      </c>
      <c r="E390" t="s">
        <v>3070</v>
      </c>
      <c r="F390" t="s">
        <v>737</v>
      </c>
      <c r="G390" t="s">
        <v>52</v>
      </c>
      <c r="H390">
        <v>44142</v>
      </c>
      <c r="I390" t="s">
        <v>3071</v>
      </c>
      <c r="J390" t="s">
        <v>3072</v>
      </c>
      <c r="K390" s="1" t="str">
        <f t="shared" si="6"/>
        <v>Galen.Cantres@insighttech.com</v>
      </c>
      <c r="L390" t="s">
        <v>3073</v>
      </c>
      <c r="M390" t="s">
        <v>3944</v>
      </c>
    </row>
    <row r="391" spans="1:13" x14ac:dyDescent="0.25">
      <c r="A391" t="s">
        <v>1260</v>
      </c>
      <c r="B391" t="s">
        <v>1261</v>
      </c>
      <c r="C391" t="s">
        <v>1262</v>
      </c>
      <c r="D391" t="s">
        <v>1263</v>
      </c>
      <c r="E391" t="s">
        <v>1264</v>
      </c>
      <c r="F391" t="s">
        <v>50</v>
      </c>
      <c r="G391" t="s">
        <v>52</v>
      </c>
      <c r="H391">
        <v>45203</v>
      </c>
      <c r="I391" t="s">
        <v>1265</v>
      </c>
      <c r="J391" t="s">
        <v>1266</v>
      </c>
      <c r="K391" s="1" t="str">
        <f t="shared" si="6"/>
        <v>Laticia.Merced@insighttech.com</v>
      </c>
      <c r="L391" t="s">
        <v>1267</v>
      </c>
      <c r="M391" t="s">
        <v>3982</v>
      </c>
    </row>
    <row r="392" spans="1:13" x14ac:dyDescent="0.25">
      <c r="A392" t="s">
        <v>2807</v>
      </c>
      <c r="B392" t="s">
        <v>2808</v>
      </c>
      <c r="C392" t="s">
        <v>2809</v>
      </c>
      <c r="D392" t="s">
        <v>2810</v>
      </c>
      <c r="E392" t="s">
        <v>1264</v>
      </c>
      <c r="F392" t="s">
        <v>50</v>
      </c>
      <c r="G392" t="s">
        <v>52</v>
      </c>
      <c r="H392">
        <v>45251</v>
      </c>
      <c r="I392" t="s">
        <v>2811</v>
      </c>
      <c r="J392" t="s">
        <v>2812</v>
      </c>
      <c r="K392" s="1" t="str">
        <f t="shared" si="6"/>
        <v>Margart.Meisel@insighttech.com</v>
      </c>
      <c r="L392" t="s">
        <v>2813</v>
      </c>
      <c r="M392" t="s">
        <v>3990</v>
      </c>
    </row>
    <row r="393" spans="1:13" x14ac:dyDescent="0.25">
      <c r="A393" t="s">
        <v>1951</v>
      </c>
      <c r="B393" t="s">
        <v>1952</v>
      </c>
      <c r="C393" t="s">
        <v>1953</v>
      </c>
      <c r="D393" t="s">
        <v>1954</v>
      </c>
      <c r="E393" t="s">
        <v>1955</v>
      </c>
      <c r="F393" t="s">
        <v>1956</v>
      </c>
      <c r="G393" t="s">
        <v>52</v>
      </c>
      <c r="H393">
        <v>43613</v>
      </c>
      <c r="I393" t="s">
        <v>1957</v>
      </c>
      <c r="J393" t="s">
        <v>1958</v>
      </c>
      <c r="K393" s="1" t="str">
        <f t="shared" si="6"/>
        <v>Rickie.Plumer@insighttech.com</v>
      </c>
      <c r="L393" t="s">
        <v>1959</v>
      </c>
      <c r="M393" t="s">
        <v>3989</v>
      </c>
    </row>
    <row r="394" spans="1:13" x14ac:dyDescent="0.25">
      <c r="A394" t="s">
        <v>3167</v>
      </c>
      <c r="B394" t="s">
        <v>3168</v>
      </c>
      <c r="C394" t="s">
        <v>3169</v>
      </c>
      <c r="D394" t="s">
        <v>3170</v>
      </c>
      <c r="E394" t="s">
        <v>3171</v>
      </c>
      <c r="F394" t="s">
        <v>3171</v>
      </c>
      <c r="G394" t="s">
        <v>3172</v>
      </c>
      <c r="H394">
        <v>74105</v>
      </c>
      <c r="I394" t="s">
        <v>3173</v>
      </c>
      <c r="J394" t="s">
        <v>3174</v>
      </c>
      <c r="K394" s="1" t="str">
        <f t="shared" si="6"/>
        <v>Sylvie.Ryser@insighttech.com</v>
      </c>
      <c r="L394" t="s">
        <v>3175</v>
      </c>
      <c r="M394" t="s">
        <v>3985</v>
      </c>
    </row>
    <row r="395" spans="1:13" x14ac:dyDescent="0.25">
      <c r="A395" t="s">
        <v>908</v>
      </c>
      <c r="B395" t="s">
        <v>909</v>
      </c>
      <c r="C395" t="s">
        <v>910</v>
      </c>
      <c r="D395" t="s">
        <v>911</v>
      </c>
      <c r="E395" t="s">
        <v>912</v>
      </c>
      <c r="F395" t="s">
        <v>913</v>
      </c>
      <c r="G395" t="s">
        <v>373</v>
      </c>
      <c r="H395">
        <v>97224</v>
      </c>
      <c r="I395" t="s">
        <v>914</v>
      </c>
      <c r="J395" t="s">
        <v>915</v>
      </c>
      <c r="K395" s="1" t="str">
        <f t="shared" si="6"/>
        <v>Twana.Felger@insighttech.com</v>
      </c>
      <c r="L395" t="s">
        <v>916</v>
      </c>
      <c r="M395" t="s">
        <v>3992</v>
      </c>
    </row>
    <row r="396" spans="1:13" x14ac:dyDescent="0.25">
      <c r="A396" t="s">
        <v>367</v>
      </c>
      <c r="B396" t="s">
        <v>368</v>
      </c>
      <c r="C396" t="s">
        <v>369</v>
      </c>
      <c r="D396" t="s">
        <v>370</v>
      </c>
      <c r="E396" t="s">
        <v>371</v>
      </c>
      <c r="F396" t="s">
        <v>372</v>
      </c>
      <c r="G396" t="s">
        <v>373</v>
      </c>
      <c r="H396">
        <v>97754</v>
      </c>
      <c r="I396" t="s">
        <v>374</v>
      </c>
      <c r="J396" t="s">
        <v>375</v>
      </c>
      <c r="K396" s="1" t="str">
        <f t="shared" si="6"/>
        <v>Youlanda.Schemmer@insighttech.com</v>
      </c>
      <c r="L396" t="s">
        <v>376</v>
      </c>
      <c r="M396" t="s">
        <v>3980</v>
      </c>
    </row>
    <row r="397" spans="1:13" x14ac:dyDescent="0.25">
      <c r="A397" t="s">
        <v>1611</v>
      </c>
      <c r="B397" t="s">
        <v>1612</v>
      </c>
      <c r="C397" t="s">
        <v>1613</v>
      </c>
      <c r="D397" t="s">
        <v>1614</v>
      </c>
      <c r="E397" t="s">
        <v>1615</v>
      </c>
      <c r="F397" t="s">
        <v>913</v>
      </c>
      <c r="G397" t="s">
        <v>373</v>
      </c>
      <c r="H397">
        <v>97005</v>
      </c>
      <c r="I397" t="s">
        <v>1616</v>
      </c>
      <c r="J397" t="s">
        <v>1617</v>
      </c>
      <c r="K397" s="1" t="str">
        <f t="shared" si="6"/>
        <v>Karan.Karpin@insighttech.com</v>
      </c>
      <c r="L397" t="s">
        <v>1618</v>
      </c>
      <c r="M397" t="s">
        <v>3945</v>
      </c>
    </row>
    <row r="398" spans="1:13" x14ac:dyDescent="0.25">
      <c r="A398" t="s">
        <v>1619</v>
      </c>
      <c r="B398" t="s">
        <v>1620</v>
      </c>
      <c r="C398" t="s">
        <v>1621</v>
      </c>
      <c r="D398" t="s">
        <v>1622</v>
      </c>
      <c r="E398" t="s">
        <v>1623</v>
      </c>
      <c r="F398" t="s">
        <v>833</v>
      </c>
      <c r="G398" t="s">
        <v>373</v>
      </c>
      <c r="H398">
        <v>97302</v>
      </c>
      <c r="I398" t="s">
        <v>1624</v>
      </c>
      <c r="J398" t="s">
        <v>1625</v>
      </c>
      <c r="K398" s="1" t="str">
        <f t="shared" si="6"/>
        <v>Andra.Scheyer@insighttech.com</v>
      </c>
      <c r="L398" t="s">
        <v>1626</v>
      </c>
      <c r="M398" t="s">
        <v>3946</v>
      </c>
    </row>
    <row r="399" spans="1:13" x14ac:dyDescent="0.25">
      <c r="A399" t="s">
        <v>1268</v>
      </c>
      <c r="B399" t="s">
        <v>1269</v>
      </c>
      <c r="C399" t="s">
        <v>1270</v>
      </c>
      <c r="D399" t="s">
        <v>1271</v>
      </c>
      <c r="E399" t="s">
        <v>1272</v>
      </c>
      <c r="F399" t="s">
        <v>1273</v>
      </c>
      <c r="G399" t="s">
        <v>373</v>
      </c>
      <c r="H399">
        <v>97401</v>
      </c>
      <c r="I399" t="s">
        <v>1274</v>
      </c>
      <c r="J399" t="s">
        <v>1275</v>
      </c>
      <c r="K399" s="1" t="str">
        <f t="shared" si="6"/>
        <v>Carissa.Batman@insighttech.com</v>
      </c>
      <c r="L399" t="s">
        <v>1276</v>
      </c>
      <c r="M399" t="s">
        <v>3983</v>
      </c>
    </row>
    <row r="400" spans="1:13" x14ac:dyDescent="0.25">
      <c r="A400" t="s">
        <v>1158</v>
      </c>
      <c r="B400" t="s">
        <v>1159</v>
      </c>
      <c r="C400" t="s">
        <v>1160</v>
      </c>
      <c r="D400" t="s">
        <v>1161</v>
      </c>
      <c r="E400" t="s">
        <v>912</v>
      </c>
      <c r="F400" t="s">
        <v>1162</v>
      </c>
      <c r="G400" t="s">
        <v>373</v>
      </c>
      <c r="H400">
        <v>97202</v>
      </c>
      <c r="I400" t="s">
        <v>1163</v>
      </c>
      <c r="J400" t="s">
        <v>1164</v>
      </c>
      <c r="K400" s="1" t="str">
        <f t="shared" si="6"/>
        <v>Nieves.Gotter@insighttech.com</v>
      </c>
      <c r="L400" t="s">
        <v>1165</v>
      </c>
      <c r="M400" t="s">
        <v>3942</v>
      </c>
    </row>
    <row r="401" spans="1:13" x14ac:dyDescent="0.25">
      <c r="A401" t="s">
        <v>1553</v>
      </c>
      <c r="B401" t="s">
        <v>1554</v>
      </c>
      <c r="C401" t="s">
        <v>1555</v>
      </c>
      <c r="D401" t="s">
        <v>1556</v>
      </c>
      <c r="E401" t="s">
        <v>1557</v>
      </c>
      <c r="F401" t="s">
        <v>1558</v>
      </c>
      <c r="G401" t="s">
        <v>110</v>
      </c>
      <c r="H401">
        <v>18201</v>
      </c>
      <c r="I401" t="s">
        <v>1559</v>
      </c>
      <c r="J401" t="s">
        <v>1560</v>
      </c>
      <c r="K401" s="1" t="str">
        <f t="shared" si="6"/>
        <v>Teri.Ennaco@insighttech.com</v>
      </c>
      <c r="L401" t="s">
        <v>1561</v>
      </c>
      <c r="M401" t="s">
        <v>3992</v>
      </c>
    </row>
    <row r="402" spans="1:13" x14ac:dyDescent="0.25">
      <c r="A402" t="s">
        <v>1736</v>
      </c>
      <c r="B402" t="s">
        <v>1737</v>
      </c>
      <c r="C402" t="s">
        <v>1738</v>
      </c>
      <c r="D402" t="s">
        <v>1739</v>
      </c>
      <c r="E402" t="s">
        <v>447</v>
      </c>
      <c r="F402" t="s">
        <v>447</v>
      </c>
      <c r="G402" t="s">
        <v>110</v>
      </c>
      <c r="H402">
        <v>19103</v>
      </c>
      <c r="I402" t="s">
        <v>1740</v>
      </c>
      <c r="J402" t="s">
        <v>1741</v>
      </c>
      <c r="K402" s="1" t="str">
        <f t="shared" si="6"/>
        <v>Franklyn.Emard@insighttech.com</v>
      </c>
      <c r="L402" t="s">
        <v>1742</v>
      </c>
      <c r="M402" t="s">
        <v>3988</v>
      </c>
    </row>
    <row r="403" spans="1:13" x14ac:dyDescent="0.25">
      <c r="A403" t="s">
        <v>590</v>
      </c>
      <c r="B403" t="s">
        <v>591</v>
      </c>
      <c r="C403" t="s">
        <v>592</v>
      </c>
      <c r="D403" t="s">
        <v>593</v>
      </c>
      <c r="E403" t="s">
        <v>594</v>
      </c>
      <c r="F403" t="s">
        <v>594</v>
      </c>
      <c r="G403" t="s">
        <v>110</v>
      </c>
      <c r="H403">
        <v>16502</v>
      </c>
      <c r="I403" t="s">
        <v>595</v>
      </c>
      <c r="J403" t="s">
        <v>596</v>
      </c>
      <c r="K403" s="1" t="str">
        <f t="shared" si="6"/>
        <v>Elly.Morocco@insighttech.com</v>
      </c>
      <c r="L403" t="s">
        <v>597</v>
      </c>
      <c r="M403" t="s">
        <v>3980</v>
      </c>
    </row>
    <row r="404" spans="1:13" x14ac:dyDescent="0.25">
      <c r="A404" t="s">
        <v>3539</v>
      </c>
      <c r="B404" t="s">
        <v>3540</v>
      </c>
      <c r="C404" t="s">
        <v>3541</v>
      </c>
      <c r="D404" t="s">
        <v>3542</v>
      </c>
      <c r="E404" t="s">
        <v>3543</v>
      </c>
      <c r="F404" t="s">
        <v>109</v>
      </c>
      <c r="G404" t="s">
        <v>110</v>
      </c>
      <c r="H404">
        <v>19440</v>
      </c>
      <c r="I404" t="s">
        <v>3544</v>
      </c>
      <c r="J404" t="s">
        <v>3545</v>
      </c>
      <c r="K404" s="1" t="str">
        <f t="shared" si="6"/>
        <v>Britt.Galam@insighttech.com</v>
      </c>
      <c r="L404" t="s">
        <v>3546</v>
      </c>
      <c r="M404" t="s">
        <v>3980</v>
      </c>
    </row>
    <row r="405" spans="1:13" x14ac:dyDescent="0.25">
      <c r="A405" t="s">
        <v>2272</v>
      </c>
      <c r="B405" t="s">
        <v>2273</v>
      </c>
      <c r="C405" t="s">
        <v>2274</v>
      </c>
      <c r="D405" t="s">
        <v>2275</v>
      </c>
      <c r="E405" t="s">
        <v>2276</v>
      </c>
      <c r="F405" t="s">
        <v>1997</v>
      </c>
      <c r="G405" t="s">
        <v>110</v>
      </c>
      <c r="H405">
        <v>18966</v>
      </c>
      <c r="I405" t="s">
        <v>2277</v>
      </c>
      <c r="J405" t="s">
        <v>2278</v>
      </c>
      <c r="K405" s="1" t="str">
        <f t="shared" si="6"/>
        <v>Garry.Keetch@insighttech.com</v>
      </c>
      <c r="L405" t="s">
        <v>2279</v>
      </c>
      <c r="M405" t="s">
        <v>3949</v>
      </c>
    </row>
    <row r="406" spans="1:13" x14ac:dyDescent="0.25">
      <c r="A406" t="s">
        <v>2494</v>
      </c>
      <c r="B406" t="s">
        <v>2495</v>
      </c>
      <c r="C406" t="s">
        <v>2496</v>
      </c>
      <c r="D406" t="s">
        <v>2497</v>
      </c>
      <c r="E406" t="s">
        <v>2498</v>
      </c>
      <c r="F406" t="s">
        <v>2498</v>
      </c>
      <c r="G406" t="s">
        <v>110</v>
      </c>
      <c r="H406">
        <v>17404</v>
      </c>
      <c r="I406" t="s">
        <v>2499</v>
      </c>
      <c r="J406" t="s">
        <v>2500</v>
      </c>
      <c r="K406" s="1" t="str">
        <f t="shared" si="6"/>
        <v>Fabiola.Hauenstein@insighttech.com</v>
      </c>
      <c r="L406" t="s">
        <v>2501</v>
      </c>
      <c r="M406" t="s">
        <v>3949</v>
      </c>
    </row>
    <row r="407" spans="1:13" x14ac:dyDescent="0.25">
      <c r="A407" t="s">
        <v>1779</v>
      </c>
      <c r="B407" t="s">
        <v>1780</v>
      </c>
      <c r="C407" t="s">
        <v>1781</v>
      </c>
      <c r="D407" t="s">
        <v>1782</v>
      </c>
      <c r="E407" t="s">
        <v>1783</v>
      </c>
      <c r="F407" t="s">
        <v>1784</v>
      </c>
      <c r="G407" t="s">
        <v>110</v>
      </c>
      <c r="H407">
        <v>19320</v>
      </c>
      <c r="I407" t="s">
        <v>1785</v>
      </c>
      <c r="J407" t="s">
        <v>1786</v>
      </c>
      <c r="K407" s="1" t="str">
        <f t="shared" si="6"/>
        <v>Freeman.Gochal@insighttech.com</v>
      </c>
      <c r="L407" t="s">
        <v>1787</v>
      </c>
      <c r="M407" t="s">
        <v>3940</v>
      </c>
    </row>
    <row r="408" spans="1:13" x14ac:dyDescent="0.25">
      <c r="A408" t="s">
        <v>1992</v>
      </c>
      <c r="B408" t="s">
        <v>1993</v>
      </c>
      <c r="C408" t="s">
        <v>1994</v>
      </c>
      <c r="D408" t="s">
        <v>1995</v>
      </c>
      <c r="E408" t="s">
        <v>1996</v>
      </c>
      <c r="F408" t="s">
        <v>1997</v>
      </c>
      <c r="G408" t="s">
        <v>110</v>
      </c>
      <c r="H408">
        <v>18954</v>
      </c>
      <c r="I408" t="s">
        <v>1998</v>
      </c>
      <c r="J408" t="s">
        <v>1999</v>
      </c>
      <c r="K408" s="1" t="str">
        <f t="shared" si="6"/>
        <v>My.Rantanen@insighttech.com</v>
      </c>
      <c r="L408" t="s">
        <v>2000</v>
      </c>
      <c r="M408" t="s">
        <v>3940</v>
      </c>
    </row>
    <row r="409" spans="1:13" x14ac:dyDescent="0.25">
      <c r="A409" t="s">
        <v>3436</v>
      </c>
      <c r="B409" t="s">
        <v>3437</v>
      </c>
      <c r="C409" t="s">
        <v>3438</v>
      </c>
      <c r="D409" t="s">
        <v>3439</v>
      </c>
      <c r="E409" t="s">
        <v>3440</v>
      </c>
      <c r="F409" t="s">
        <v>3441</v>
      </c>
      <c r="G409" t="s">
        <v>110</v>
      </c>
      <c r="H409">
        <v>17110</v>
      </c>
      <c r="I409" t="s">
        <v>3442</v>
      </c>
      <c r="J409" t="s">
        <v>3443</v>
      </c>
      <c r="K409" s="1" t="str">
        <f t="shared" si="6"/>
        <v>Ahmed.Angalich@insighttech.com</v>
      </c>
      <c r="L409" t="s">
        <v>3444</v>
      </c>
      <c r="M409" t="s">
        <v>3940</v>
      </c>
    </row>
    <row r="410" spans="1:13" x14ac:dyDescent="0.25">
      <c r="A410" t="s">
        <v>2571</v>
      </c>
      <c r="B410" t="s">
        <v>2572</v>
      </c>
      <c r="C410" t="s">
        <v>2573</v>
      </c>
      <c r="D410" t="s">
        <v>2574</v>
      </c>
      <c r="E410" t="s">
        <v>2421</v>
      </c>
      <c r="F410" t="s">
        <v>2421</v>
      </c>
      <c r="G410" t="s">
        <v>110</v>
      </c>
      <c r="H410">
        <v>17601</v>
      </c>
      <c r="I410" t="s">
        <v>2575</v>
      </c>
      <c r="J410" t="s">
        <v>2576</v>
      </c>
      <c r="K410" s="1" t="str">
        <f t="shared" si="6"/>
        <v>Jesusita.Flister@insighttech.com</v>
      </c>
      <c r="L410" t="s">
        <v>2577</v>
      </c>
      <c r="M410" t="s">
        <v>3986</v>
      </c>
    </row>
    <row r="411" spans="1:13" x14ac:dyDescent="0.25">
      <c r="A411" t="s">
        <v>527</v>
      </c>
      <c r="B411" t="s">
        <v>528</v>
      </c>
      <c r="C411" t="s">
        <v>529</v>
      </c>
      <c r="D411" t="s">
        <v>530</v>
      </c>
      <c r="E411" t="s">
        <v>531</v>
      </c>
      <c r="F411" t="s">
        <v>109</v>
      </c>
      <c r="G411" t="s">
        <v>110</v>
      </c>
      <c r="H411">
        <v>19006</v>
      </c>
      <c r="I411" t="s">
        <v>532</v>
      </c>
      <c r="J411" t="s">
        <v>533</v>
      </c>
      <c r="K411" s="1" t="str">
        <f t="shared" si="6"/>
        <v>Deeanna.Juhas@insighttech.com</v>
      </c>
      <c r="L411" t="s">
        <v>534</v>
      </c>
      <c r="M411" t="s">
        <v>3945</v>
      </c>
    </row>
    <row r="412" spans="1:13" x14ac:dyDescent="0.25">
      <c r="A412" t="s">
        <v>1396</v>
      </c>
      <c r="B412" t="s">
        <v>1397</v>
      </c>
      <c r="C412" t="s">
        <v>1398</v>
      </c>
      <c r="D412" t="s">
        <v>1399</v>
      </c>
      <c r="E412" t="s">
        <v>447</v>
      </c>
      <c r="F412" t="s">
        <v>447</v>
      </c>
      <c r="G412" t="s">
        <v>110</v>
      </c>
      <c r="H412">
        <v>19123</v>
      </c>
      <c r="I412" t="s">
        <v>1400</v>
      </c>
      <c r="J412" t="s">
        <v>1401</v>
      </c>
      <c r="K412" s="1" t="str">
        <f t="shared" si="6"/>
        <v>Evangelina.Radde@insighttech.com</v>
      </c>
      <c r="L412" t="s">
        <v>1402</v>
      </c>
      <c r="M412" t="s">
        <v>3945</v>
      </c>
    </row>
    <row r="413" spans="1:13" x14ac:dyDescent="0.25">
      <c r="A413" t="s">
        <v>2184</v>
      </c>
      <c r="B413" t="s">
        <v>3089</v>
      </c>
      <c r="C413" t="s">
        <v>3090</v>
      </c>
      <c r="D413" t="s">
        <v>3091</v>
      </c>
      <c r="E413" t="s">
        <v>447</v>
      </c>
      <c r="F413" t="s">
        <v>447</v>
      </c>
      <c r="G413" t="s">
        <v>110</v>
      </c>
      <c r="H413">
        <v>19102</v>
      </c>
      <c r="I413" t="s">
        <v>3092</v>
      </c>
      <c r="J413" t="s">
        <v>3093</v>
      </c>
      <c r="K413" s="1" t="str">
        <f t="shared" si="6"/>
        <v>Dalene.Schoeneck@insighttech.com</v>
      </c>
      <c r="L413" t="s">
        <v>3094</v>
      </c>
      <c r="M413" t="s">
        <v>3947</v>
      </c>
    </row>
    <row r="414" spans="1:13" x14ac:dyDescent="0.25">
      <c r="A414" t="s">
        <v>3826</v>
      </c>
      <c r="B414" t="s">
        <v>3827</v>
      </c>
      <c r="C414" t="s">
        <v>3828</v>
      </c>
      <c r="D414" t="s">
        <v>3829</v>
      </c>
      <c r="E414" t="s">
        <v>3830</v>
      </c>
      <c r="F414" t="s">
        <v>1065</v>
      </c>
      <c r="G414" t="s">
        <v>110</v>
      </c>
      <c r="H414">
        <v>18518</v>
      </c>
      <c r="I414" t="s">
        <v>3831</v>
      </c>
      <c r="J414" t="s">
        <v>3832</v>
      </c>
      <c r="K414" s="1" t="str">
        <f t="shared" si="6"/>
        <v>Loren.Asar@insighttech.com</v>
      </c>
      <c r="L414" t="s">
        <v>3833</v>
      </c>
      <c r="M414" t="s">
        <v>3991</v>
      </c>
    </row>
    <row r="415" spans="1:13" x14ac:dyDescent="0.25">
      <c r="A415" t="s">
        <v>775</v>
      </c>
      <c r="B415" t="s">
        <v>776</v>
      </c>
      <c r="C415" t="s">
        <v>777</v>
      </c>
      <c r="D415" t="s">
        <v>778</v>
      </c>
      <c r="E415" t="s">
        <v>447</v>
      </c>
      <c r="F415" t="s">
        <v>447</v>
      </c>
      <c r="G415" t="s">
        <v>110</v>
      </c>
      <c r="H415">
        <v>19106</v>
      </c>
      <c r="I415" t="s">
        <v>779</v>
      </c>
      <c r="J415" t="s">
        <v>780</v>
      </c>
      <c r="K415" s="1" t="str">
        <f t="shared" si="6"/>
        <v>Tyra.Shields@insighttech.com</v>
      </c>
      <c r="L415" t="s">
        <v>781</v>
      </c>
      <c r="M415" t="s">
        <v>3948</v>
      </c>
    </row>
    <row r="416" spans="1:13" x14ac:dyDescent="0.25">
      <c r="A416" t="s">
        <v>198</v>
      </c>
      <c r="B416" t="s">
        <v>199</v>
      </c>
      <c r="C416" t="s">
        <v>200</v>
      </c>
      <c r="D416" t="s">
        <v>201</v>
      </c>
      <c r="E416" t="s">
        <v>202</v>
      </c>
      <c r="F416" t="s">
        <v>203</v>
      </c>
      <c r="G416" t="s">
        <v>110</v>
      </c>
      <c r="H416">
        <v>19014</v>
      </c>
      <c r="I416" t="s">
        <v>204</v>
      </c>
      <c r="J416" t="s">
        <v>205</v>
      </c>
      <c r="K416" s="1" t="str">
        <f t="shared" si="6"/>
        <v>Bette.Nicka@insighttech.com</v>
      </c>
      <c r="L416" t="s">
        <v>206</v>
      </c>
      <c r="M416" t="s">
        <v>3987</v>
      </c>
    </row>
    <row r="417" spans="1:13" x14ac:dyDescent="0.25">
      <c r="A417" t="s">
        <v>1788</v>
      </c>
      <c r="B417" t="s">
        <v>1789</v>
      </c>
      <c r="C417" t="s">
        <v>1790</v>
      </c>
      <c r="D417" t="s">
        <v>1791</v>
      </c>
      <c r="E417" t="s">
        <v>447</v>
      </c>
      <c r="F417" t="s">
        <v>447</v>
      </c>
      <c r="G417" t="s">
        <v>110</v>
      </c>
      <c r="H417">
        <v>19143</v>
      </c>
      <c r="I417" t="s">
        <v>1792</v>
      </c>
      <c r="J417" t="s">
        <v>1793</v>
      </c>
      <c r="K417" s="1" t="str">
        <f t="shared" si="6"/>
        <v>Vincent.Meinerding@insighttech.com</v>
      </c>
      <c r="L417" t="s">
        <v>1794</v>
      </c>
      <c r="M417" t="s">
        <v>3941</v>
      </c>
    </row>
    <row r="418" spans="1:13" x14ac:dyDescent="0.25">
      <c r="A418" t="s">
        <v>2417</v>
      </c>
      <c r="B418" t="s">
        <v>2418</v>
      </c>
      <c r="C418" t="s">
        <v>2419</v>
      </c>
      <c r="D418" t="s">
        <v>2420</v>
      </c>
      <c r="E418" t="s">
        <v>1111</v>
      </c>
      <c r="F418" t="s">
        <v>2421</v>
      </c>
      <c r="G418" t="s">
        <v>110</v>
      </c>
      <c r="H418">
        <v>17517</v>
      </c>
      <c r="I418" t="s">
        <v>2422</v>
      </c>
      <c r="J418" t="s">
        <v>2423</v>
      </c>
      <c r="K418" s="1" t="str">
        <f t="shared" si="6"/>
        <v>Felix.Hirpara@insighttech.com</v>
      </c>
      <c r="L418" t="s">
        <v>2424</v>
      </c>
      <c r="M418" t="s">
        <v>3941</v>
      </c>
    </row>
    <row r="419" spans="1:13" x14ac:dyDescent="0.25">
      <c r="A419" t="s">
        <v>3044</v>
      </c>
      <c r="B419" t="s">
        <v>3045</v>
      </c>
      <c r="C419" t="s">
        <v>3046</v>
      </c>
      <c r="D419" t="s">
        <v>3047</v>
      </c>
      <c r="E419" t="s">
        <v>3048</v>
      </c>
      <c r="F419" t="s">
        <v>1065</v>
      </c>
      <c r="G419" t="s">
        <v>110</v>
      </c>
      <c r="H419">
        <v>18509</v>
      </c>
      <c r="I419" t="s">
        <v>3049</v>
      </c>
      <c r="J419" t="s">
        <v>3050</v>
      </c>
      <c r="K419" s="1" t="str">
        <f t="shared" si="6"/>
        <v>Jennie.Drymon@insighttech.com</v>
      </c>
      <c r="L419" t="s">
        <v>3051</v>
      </c>
      <c r="M419" t="s">
        <v>3941</v>
      </c>
    </row>
    <row r="420" spans="1:13" x14ac:dyDescent="0.25">
      <c r="A420" t="s">
        <v>477</v>
      </c>
      <c r="B420" t="s">
        <v>478</v>
      </c>
      <c r="C420" t="s">
        <v>479</v>
      </c>
      <c r="D420" t="s">
        <v>480</v>
      </c>
      <c r="E420" t="s">
        <v>185</v>
      </c>
      <c r="F420" t="s">
        <v>203</v>
      </c>
      <c r="G420" t="s">
        <v>110</v>
      </c>
      <c r="H420">
        <v>19087</v>
      </c>
      <c r="I420" t="s">
        <v>481</v>
      </c>
      <c r="J420" t="s">
        <v>482</v>
      </c>
      <c r="K420" s="1" t="str">
        <f t="shared" si="6"/>
        <v>Marjory.Mastella@insighttech.com</v>
      </c>
      <c r="L420" t="s">
        <v>483</v>
      </c>
      <c r="M420" t="s">
        <v>3993</v>
      </c>
    </row>
    <row r="421" spans="1:13" x14ac:dyDescent="0.25">
      <c r="A421" t="s">
        <v>1350</v>
      </c>
      <c r="B421" t="s">
        <v>1351</v>
      </c>
      <c r="C421" t="s">
        <v>1352</v>
      </c>
      <c r="D421" t="s">
        <v>1353</v>
      </c>
      <c r="E421" t="s">
        <v>447</v>
      </c>
      <c r="F421" t="s">
        <v>447</v>
      </c>
      <c r="G421" t="s">
        <v>110</v>
      </c>
      <c r="H421">
        <v>19134</v>
      </c>
      <c r="I421" t="s">
        <v>1354</v>
      </c>
      <c r="J421" t="s">
        <v>1355</v>
      </c>
      <c r="K421" s="1" t="str">
        <f t="shared" si="6"/>
        <v>Dierdre.Yum@insighttech.com</v>
      </c>
      <c r="L421" t="s">
        <v>1356</v>
      </c>
      <c r="M421" t="s">
        <v>3993</v>
      </c>
    </row>
    <row r="422" spans="1:13" x14ac:dyDescent="0.25">
      <c r="A422" t="s">
        <v>1691</v>
      </c>
      <c r="B422" t="s">
        <v>1692</v>
      </c>
      <c r="C422" t="s">
        <v>1693</v>
      </c>
      <c r="D422" t="s">
        <v>1694</v>
      </c>
      <c r="E422" t="s">
        <v>447</v>
      </c>
      <c r="F422" t="s">
        <v>447</v>
      </c>
      <c r="G422" t="s">
        <v>110</v>
      </c>
      <c r="H422">
        <v>19103</v>
      </c>
      <c r="I422" t="s">
        <v>1695</v>
      </c>
      <c r="J422" t="s">
        <v>1696</v>
      </c>
      <c r="K422" s="1" t="str">
        <f t="shared" si="6"/>
        <v>Ronny.Caiafa@insighttech.com</v>
      </c>
      <c r="L422" t="s">
        <v>1697</v>
      </c>
      <c r="M422" t="s">
        <v>3982</v>
      </c>
    </row>
    <row r="423" spans="1:13" x14ac:dyDescent="0.25">
      <c r="A423" t="s">
        <v>3555</v>
      </c>
      <c r="B423" t="s">
        <v>3556</v>
      </c>
      <c r="C423" t="s">
        <v>3557</v>
      </c>
      <c r="D423" t="s">
        <v>3558</v>
      </c>
      <c r="E423" t="s">
        <v>594</v>
      </c>
      <c r="F423" t="s">
        <v>594</v>
      </c>
      <c r="G423" t="s">
        <v>110</v>
      </c>
      <c r="H423">
        <v>16501</v>
      </c>
      <c r="I423" t="s">
        <v>3559</v>
      </c>
      <c r="J423" t="s">
        <v>3560</v>
      </c>
      <c r="K423" s="1" t="str">
        <f t="shared" si="6"/>
        <v>Jacqueline.Rowling@insighttech.com</v>
      </c>
      <c r="L423" t="s">
        <v>3561</v>
      </c>
      <c r="M423" t="s">
        <v>3982</v>
      </c>
    </row>
    <row r="424" spans="1:13" x14ac:dyDescent="0.25">
      <c r="A424" t="s">
        <v>3116</v>
      </c>
      <c r="B424" t="s">
        <v>3117</v>
      </c>
      <c r="C424" t="s">
        <v>3118</v>
      </c>
      <c r="D424" t="s">
        <v>3119</v>
      </c>
      <c r="E424" t="s">
        <v>3120</v>
      </c>
      <c r="F424" t="s">
        <v>109</v>
      </c>
      <c r="G424" t="s">
        <v>110</v>
      </c>
      <c r="H424">
        <v>19406</v>
      </c>
      <c r="I424" t="s">
        <v>3121</v>
      </c>
      <c r="J424" t="s">
        <v>3122</v>
      </c>
      <c r="K424" s="1" t="str">
        <f t="shared" si="6"/>
        <v>Lashandra.Klang@insighttech.com</v>
      </c>
      <c r="L424" t="s">
        <v>3123</v>
      </c>
      <c r="M424" t="s">
        <v>3951</v>
      </c>
    </row>
    <row r="425" spans="1:13" x14ac:dyDescent="0.25">
      <c r="A425" t="s">
        <v>104</v>
      </c>
      <c r="B425" t="s">
        <v>105</v>
      </c>
      <c r="C425" t="s">
        <v>106</v>
      </c>
      <c r="D425" t="s">
        <v>107</v>
      </c>
      <c r="E425" t="s">
        <v>108</v>
      </c>
      <c r="F425" t="s">
        <v>109</v>
      </c>
      <c r="G425" t="s">
        <v>110</v>
      </c>
      <c r="H425">
        <v>19443</v>
      </c>
      <c r="I425" t="s">
        <v>111</v>
      </c>
      <c r="J425" t="s">
        <v>112</v>
      </c>
      <c r="K425" s="1" t="str">
        <f t="shared" si="6"/>
        <v>Minna.Amigon@insighttech.com</v>
      </c>
      <c r="L425" t="s">
        <v>113</v>
      </c>
      <c r="M425" t="s">
        <v>3950</v>
      </c>
    </row>
    <row r="426" spans="1:13" x14ac:dyDescent="0.25">
      <c r="A426" t="s">
        <v>502</v>
      </c>
      <c r="B426" t="s">
        <v>503</v>
      </c>
      <c r="C426" t="s">
        <v>504</v>
      </c>
      <c r="D426" t="s">
        <v>505</v>
      </c>
      <c r="E426" t="s">
        <v>506</v>
      </c>
      <c r="F426" t="s">
        <v>109</v>
      </c>
      <c r="G426" t="s">
        <v>110</v>
      </c>
      <c r="H426">
        <v>19046</v>
      </c>
      <c r="I426" t="s">
        <v>507</v>
      </c>
      <c r="J426" t="s">
        <v>508</v>
      </c>
      <c r="K426" s="1" t="str">
        <f t="shared" si="6"/>
        <v>Amber.Monarrez@insighttech.com</v>
      </c>
      <c r="L426" t="s">
        <v>509</v>
      </c>
      <c r="M426" t="s">
        <v>3942</v>
      </c>
    </row>
    <row r="427" spans="1:13" x14ac:dyDescent="0.25">
      <c r="A427" t="s">
        <v>941</v>
      </c>
      <c r="B427" t="s">
        <v>942</v>
      </c>
      <c r="C427" t="s">
        <v>943</v>
      </c>
      <c r="D427" t="s">
        <v>944</v>
      </c>
      <c r="E427" t="s">
        <v>594</v>
      </c>
      <c r="F427" t="s">
        <v>594</v>
      </c>
      <c r="G427" t="s">
        <v>110</v>
      </c>
      <c r="H427">
        <v>16502</v>
      </c>
      <c r="I427" t="s">
        <v>945</v>
      </c>
      <c r="J427" t="s">
        <v>946</v>
      </c>
      <c r="K427" s="1" t="str">
        <f t="shared" si="6"/>
        <v>Edna.Miceli@insighttech.com</v>
      </c>
      <c r="L427" t="s">
        <v>947</v>
      </c>
      <c r="M427" t="s">
        <v>3942</v>
      </c>
    </row>
    <row r="428" spans="1:13" x14ac:dyDescent="0.25">
      <c r="A428" t="s">
        <v>443</v>
      </c>
      <c r="B428" t="s">
        <v>444</v>
      </c>
      <c r="C428" t="s">
        <v>445</v>
      </c>
      <c r="D428" t="s">
        <v>446</v>
      </c>
      <c r="E428" t="s">
        <v>447</v>
      </c>
      <c r="F428" t="s">
        <v>447</v>
      </c>
      <c r="G428" t="s">
        <v>110</v>
      </c>
      <c r="H428">
        <v>19132</v>
      </c>
      <c r="I428" t="s">
        <v>448</v>
      </c>
      <c r="J428" t="s">
        <v>449</v>
      </c>
      <c r="K428" s="1" t="str">
        <f t="shared" si="6"/>
        <v>Blair.Malet@insighttech.com</v>
      </c>
      <c r="L428" t="s">
        <v>450</v>
      </c>
      <c r="M428" t="s">
        <v>3989</v>
      </c>
    </row>
    <row r="429" spans="1:13" x14ac:dyDescent="0.25">
      <c r="A429" t="s">
        <v>1060</v>
      </c>
      <c r="B429" t="s">
        <v>1061</v>
      </c>
      <c r="C429" t="s">
        <v>1062</v>
      </c>
      <c r="D429" t="s">
        <v>1063</v>
      </c>
      <c r="E429" t="s">
        <v>1064</v>
      </c>
      <c r="F429" t="s">
        <v>1065</v>
      </c>
      <c r="G429" t="s">
        <v>110</v>
      </c>
      <c r="H429">
        <v>18411</v>
      </c>
      <c r="I429" t="s">
        <v>1066</v>
      </c>
      <c r="J429" t="s">
        <v>1067</v>
      </c>
      <c r="K429" s="1" t="str">
        <f t="shared" si="6"/>
        <v>Rory.Papasergi@insighttech.com</v>
      </c>
      <c r="L429" t="s">
        <v>1068</v>
      </c>
      <c r="M429" t="s">
        <v>3984</v>
      </c>
    </row>
    <row r="430" spans="1:13" x14ac:dyDescent="0.25">
      <c r="A430" t="s">
        <v>2564</v>
      </c>
      <c r="B430" t="s">
        <v>2565</v>
      </c>
      <c r="C430" t="s">
        <v>2566</v>
      </c>
      <c r="D430" t="s">
        <v>2567</v>
      </c>
      <c r="E430" t="s">
        <v>522</v>
      </c>
      <c r="F430" t="s">
        <v>522</v>
      </c>
      <c r="G430" t="s">
        <v>523</v>
      </c>
      <c r="H430">
        <v>2903</v>
      </c>
      <c r="I430" t="s">
        <v>2568</v>
      </c>
      <c r="J430" t="s">
        <v>2569</v>
      </c>
      <c r="K430" s="1" t="str">
        <f t="shared" si="6"/>
        <v>Hermila.Thyberg@insighttech.com</v>
      </c>
      <c r="L430" t="s">
        <v>2570</v>
      </c>
      <c r="M430" t="s">
        <v>3985</v>
      </c>
    </row>
    <row r="431" spans="1:13" x14ac:dyDescent="0.25">
      <c r="A431" t="s">
        <v>2578</v>
      </c>
      <c r="B431" t="s">
        <v>2579</v>
      </c>
      <c r="C431" t="s">
        <v>2580</v>
      </c>
      <c r="D431" t="s">
        <v>2581</v>
      </c>
      <c r="E431" t="s">
        <v>1281</v>
      </c>
      <c r="F431" t="s">
        <v>522</v>
      </c>
      <c r="G431" t="s">
        <v>523</v>
      </c>
      <c r="H431">
        <v>2919</v>
      </c>
      <c r="I431" t="s">
        <v>2582</v>
      </c>
      <c r="J431" t="s">
        <v>2583</v>
      </c>
      <c r="K431" s="1" t="str">
        <f t="shared" si="6"/>
        <v>Caitlin.Julia@insighttech.com</v>
      </c>
      <c r="L431" t="s">
        <v>2584</v>
      </c>
      <c r="M431" t="s">
        <v>3987</v>
      </c>
    </row>
    <row r="432" spans="1:13" x14ac:dyDescent="0.25">
      <c r="A432" t="s">
        <v>3856</v>
      </c>
      <c r="B432" t="s">
        <v>3857</v>
      </c>
      <c r="C432" t="s">
        <v>3858</v>
      </c>
      <c r="D432" t="s">
        <v>3859</v>
      </c>
      <c r="E432" t="s">
        <v>522</v>
      </c>
      <c r="F432" t="s">
        <v>522</v>
      </c>
      <c r="G432" t="s">
        <v>523</v>
      </c>
      <c r="H432">
        <v>2906</v>
      </c>
      <c r="I432" t="s">
        <v>3860</v>
      </c>
      <c r="J432" t="s">
        <v>3861</v>
      </c>
      <c r="K432" s="1" t="str">
        <f t="shared" si="6"/>
        <v>Lawrence.Lorens@insighttech.com</v>
      </c>
      <c r="L432" t="s">
        <v>3862</v>
      </c>
      <c r="M432" t="s">
        <v>3941</v>
      </c>
    </row>
    <row r="433" spans="1:13" x14ac:dyDescent="0.25">
      <c r="A433" t="s">
        <v>535</v>
      </c>
      <c r="B433" t="s">
        <v>536</v>
      </c>
      <c r="C433" t="s">
        <v>537</v>
      </c>
      <c r="D433" t="s">
        <v>538</v>
      </c>
      <c r="E433" t="s">
        <v>522</v>
      </c>
      <c r="F433" t="s">
        <v>522</v>
      </c>
      <c r="G433" t="s">
        <v>523</v>
      </c>
      <c r="H433">
        <v>2904</v>
      </c>
      <c r="I433" t="s">
        <v>539</v>
      </c>
      <c r="J433" t="s">
        <v>540</v>
      </c>
      <c r="K433" s="1" t="str">
        <f t="shared" si="6"/>
        <v>Blondell.Pugh@insighttech.com</v>
      </c>
      <c r="L433" t="s">
        <v>541</v>
      </c>
      <c r="M433" t="s">
        <v>3946</v>
      </c>
    </row>
    <row r="434" spans="1:13" x14ac:dyDescent="0.25">
      <c r="A434" t="s">
        <v>518</v>
      </c>
      <c r="B434" t="s">
        <v>519</v>
      </c>
      <c r="C434" t="s">
        <v>520</v>
      </c>
      <c r="D434" t="s">
        <v>521</v>
      </c>
      <c r="E434" t="s">
        <v>522</v>
      </c>
      <c r="F434" t="s">
        <v>522</v>
      </c>
      <c r="G434" t="s">
        <v>523</v>
      </c>
      <c r="H434">
        <v>2909</v>
      </c>
      <c r="I434" t="s">
        <v>524</v>
      </c>
      <c r="J434" t="s">
        <v>525</v>
      </c>
      <c r="K434" s="1" t="str">
        <f t="shared" si="6"/>
        <v>Delmy.Ahle@insighttech.com</v>
      </c>
      <c r="L434" t="s">
        <v>526</v>
      </c>
      <c r="M434" t="s">
        <v>3944</v>
      </c>
    </row>
    <row r="435" spans="1:13" x14ac:dyDescent="0.25">
      <c r="A435" t="s">
        <v>467</v>
      </c>
      <c r="B435" t="s">
        <v>468</v>
      </c>
      <c r="C435" t="s">
        <v>469</v>
      </c>
      <c r="D435" t="s">
        <v>470</v>
      </c>
      <c r="E435" t="s">
        <v>471</v>
      </c>
      <c r="F435" t="s">
        <v>472</v>
      </c>
      <c r="G435" t="s">
        <v>473</v>
      </c>
      <c r="H435">
        <v>29201</v>
      </c>
      <c r="I435" t="s">
        <v>474</v>
      </c>
      <c r="J435" t="s">
        <v>475</v>
      </c>
      <c r="K435" s="1" t="str">
        <f t="shared" si="6"/>
        <v>Sabra.Uyetake@insighttech.com</v>
      </c>
      <c r="L435" t="s">
        <v>476</v>
      </c>
      <c r="M435" t="s">
        <v>3992</v>
      </c>
    </row>
    <row r="436" spans="1:13" x14ac:dyDescent="0.25">
      <c r="A436" t="s">
        <v>1436</v>
      </c>
      <c r="B436" t="s">
        <v>1437</v>
      </c>
      <c r="C436" t="s">
        <v>1438</v>
      </c>
      <c r="D436" t="s">
        <v>1439</v>
      </c>
      <c r="E436" t="s">
        <v>1440</v>
      </c>
      <c r="F436" t="s">
        <v>1440</v>
      </c>
      <c r="G436" t="s">
        <v>473</v>
      </c>
      <c r="H436">
        <v>29301</v>
      </c>
      <c r="I436" t="s">
        <v>1441</v>
      </c>
      <c r="J436" t="s">
        <v>1442</v>
      </c>
      <c r="K436" s="1" t="str">
        <f t="shared" si="6"/>
        <v>Eun.Coody@insighttech.com</v>
      </c>
      <c r="L436" t="s">
        <v>1443</v>
      </c>
      <c r="M436" t="s">
        <v>3950</v>
      </c>
    </row>
    <row r="437" spans="1:13" x14ac:dyDescent="0.25">
      <c r="A437" t="s">
        <v>2127</v>
      </c>
      <c r="B437" t="s">
        <v>2128</v>
      </c>
      <c r="C437" t="s">
        <v>2129</v>
      </c>
      <c r="D437" t="s">
        <v>2130</v>
      </c>
      <c r="E437" t="s">
        <v>471</v>
      </c>
      <c r="F437" t="s">
        <v>472</v>
      </c>
      <c r="G437" t="s">
        <v>473</v>
      </c>
      <c r="H437">
        <v>29201</v>
      </c>
      <c r="I437" t="s">
        <v>2131</v>
      </c>
      <c r="J437" t="s">
        <v>2132</v>
      </c>
      <c r="K437" s="1" t="str">
        <f t="shared" si="6"/>
        <v>Jade.Farrar@insighttech.com</v>
      </c>
      <c r="L437" t="s">
        <v>2133</v>
      </c>
      <c r="M437" t="s">
        <v>3984</v>
      </c>
    </row>
    <row r="438" spans="1:13" x14ac:dyDescent="0.25">
      <c r="A438" t="s">
        <v>84</v>
      </c>
      <c r="B438" t="s">
        <v>85</v>
      </c>
      <c r="C438" t="s">
        <v>86</v>
      </c>
      <c r="D438" t="s">
        <v>87</v>
      </c>
      <c r="E438" t="s">
        <v>88</v>
      </c>
      <c r="F438" t="s">
        <v>89</v>
      </c>
      <c r="G438" t="s">
        <v>90</v>
      </c>
      <c r="H438">
        <v>57105</v>
      </c>
      <c r="I438" t="s">
        <v>91</v>
      </c>
      <c r="J438" t="s">
        <v>92</v>
      </c>
      <c r="K438" s="1" t="str">
        <f t="shared" si="6"/>
        <v>Sage.Wieser@insighttech.com</v>
      </c>
      <c r="L438" t="s">
        <v>93</v>
      </c>
      <c r="M438" t="s">
        <v>3948</v>
      </c>
    </row>
    <row r="439" spans="1:13" x14ac:dyDescent="0.25">
      <c r="A439" t="s">
        <v>2925</v>
      </c>
      <c r="B439" t="s">
        <v>2926</v>
      </c>
      <c r="C439" t="s">
        <v>2927</v>
      </c>
      <c r="D439" t="s">
        <v>2928</v>
      </c>
      <c r="E439" t="s">
        <v>2929</v>
      </c>
      <c r="F439" t="s">
        <v>2930</v>
      </c>
      <c r="G439" t="s">
        <v>167</v>
      </c>
      <c r="H439">
        <v>38112</v>
      </c>
      <c r="I439" t="s">
        <v>2931</v>
      </c>
      <c r="J439" t="s">
        <v>2932</v>
      </c>
      <c r="K439" s="1" t="str">
        <f t="shared" si="6"/>
        <v>Linn.Paa@insighttech.com</v>
      </c>
      <c r="L439" t="s">
        <v>2933</v>
      </c>
      <c r="M439" t="s">
        <v>3979</v>
      </c>
    </row>
    <row r="440" spans="1:13" x14ac:dyDescent="0.25">
      <c r="A440" t="s">
        <v>3462</v>
      </c>
      <c r="B440" t="s">
        <v>3463</v>
      </c>
      <c r="C440" t="s">
        <v>3464</v>
      </c>
      <c r="D440" t="s">
        <v>3465</v>
      </c>
      <c r="E440" t="s">
        <v>1208</v>
      </c>
      <c r="F440" t="s">
        <v>1209</v>
      </c>
      <c r="G440" t="s">
        <v>167</v>
      </c>
      <c r="H440">
        <v>37211</v>
      </c>
      <c r="I440" t="s">
        <v>3466</v>
      </c>
      <c r="J440" t="s">
        <v>3467</v>
      </c>
      <c r="K440" s="1" t="str">
        <f t="shared" si="6"/>
        <v>Caprice.Suell@insighttech.com</v>
      </c>
      <c r="L440" t="s">
        <v>3468</v>
      </c>
      <c r="M440" t="s">
        <v>3943</v>
      </c>
    </row>
    <row r="441" spans="1:13" x14ac:dyDescent="0.25">
      <c r="A441" t="s">
        <v>458</v>
      </c>
      <c r="B441" t="s">
        <v>459</v>
      </c>
      <c r="C441" t="s">
        <v>460</v>
      </c>
      <c r="D441" t="s">
        <v>461</v>
      </c>
      <c r="E441" t="s">
        <v>462</v>
      </c>
      <c r="F441" t="s">
        <v>463</v>
      </c>
      <c r="G441" t="s">
        <v>167</v>
      </c>
      <c r="H441">
        <v>37388</v>
      </c>
      <c r="I441" t="s">
        <v>464</v>
      </c>
      <c r="J441" t="s">
        <v>465</v>
      </c>
      <c r="K441" s="1" t="str">
        <f t="shared" si="6"/>
        <v>Lorrie.Nestle@insighttech.com</v>
      </c>
      <c r="L441" t="s">
        <v>466</v>
      </c>
      <c r="M441" t="s">
        <v>3991</v>
      </c>
    </row>
    <row r="442" spans="1:13" x14ac:dyDescent="0.25">
      <c r="A442" t="s">
        <v>1204</v>
      </c>
      <c r="B442" t="s">
        <v>1205</v>
      </c>
      <c r="C442" t="s">
        <v>1206</v>
      </c>
      <c r="D442" t="s">
        <v>1207</v>
      </c>
      <c r="E442" t="s">
        <v>1208</v>
      </c>
      <c r="F442" t="s">
        <v>1209</v>
      </c>
      <c r="G442" t="s">
        <v>167</v>
      </c>
      <c r="H442">
        <v>37211</v>
      </c>
      <c r="I442" t="s">
        <v>1210</v>
      </c>
      <c r="J442" t="s">
        <v>1211</v>
      </c>
      <c r="K442" s="1" t="str">
        <f t="shared" si="6"/>
        <v>Audra.Kohnert@insighttech.com</v>
      </c>
      <c r="L442" t="s">
        <v>1212</v>
      </c>
      <c r="M442" t="s">
        <v>3948</v>
      </c>
    </row>
    <row r="443" spans="1:13" x14ac:dyDescent="0.25">
      <c r="A443" t="s">
        <v>161</v>
      </c>
      <c r="B443" t="s">
        <v>162</v>
      </c>
      <c r="C443" t="s">
        <v>163</v>
      </c>
      <c r="D443" t="s">
        <v>164</v>
      </c>
      <c r="E443" t="s">
        <v>165</v>
      </c>
      <c r="F443" t="s">
        <v>166</v>
      </c>
      <c r="G443" t="s">
        <v>167</v>
      </c>
      <c r="H443">
        <v>37110</v>
      </c>
      <c r="I443" t="s">
        <v>168</v>
      </c>
      <c r="J443" t="s">
        <v>169</v>
      </c>
      <c r="K443" s="1" t="str">
        <f t="shared" si="6"/>
        <v>Meaghan.Garufi@insighttech.com</v>
      </c>
      <c r="L443" t="s">
        <v>170</v>
      </c>
      <c r="M443" t="s">
        <v>3983</v>
      </c>
    </row>
    <row r="444" spans="1:13" x14ac:dyDescent="0.25">
      <c r="A444" t="s">
        <v>956</v>
      </c>
      <c r="B444" t="s">
        <v>957</v>
      </c>
      <c r="C444" t="s">
        <v>958</v>
      </c>
      <c r="D444" t="s">
        <v>959</v>
      </c>
      <c r="E444" t="s">
        <v>462</v>
      </c>
      <c r="F444" t="s">
        <v>463</v>
      </c>
      <c r="G444" t="s">
        <v>167</v>
      </c>
      <c r="H444">
        <v>37388</v>
      </c>
      <c r="I444" t="s">
        <v>960</v>
      </c>
      <c r="J444" t="s">
        <v>961</v>
      </c>
      <c r="K444" s="1" t="str">
        <f t="shared" si="6"/>
        <v>Jesusa.Shin@insighttech.com</v>
      </c>
      <c r="L444" t="s">
        <v>962</v>
      </c>
      <c r="M444" t="s">
        <v>3944</v>
      </c>
    </row>
    <row r="445" spans="1:13" x14ac:dyDescent="0.25">
      <c r="A445" t="s">
        <v>3266</v>
      </c>
      <c r="B445" t="s">
        <v>3267</v>
      </c>
      <c r="C445" t="s">
        <v>3268</v>
      </c>
      <c r="D445" t="s">
        <v>3269</v>
      </c>
      <c r="E445" t="s">
        <v>2929</v>
      </c>
      <c r="F445" t="s">
        <v>2930</v>
      </c>
      <c r="G445" t="s">
        <v>167</v>
      </c>
      <c r="H445">
        <v>38112</v>
      </c>
      <c r="I445" t="s">
        <v>3270</v>
      </c>
      <c r="J445" t="s">
        <v>3271</v>
      </c>
      <c r="K445" s="1" t="str">
        <f t="shared" si="6"/>
        <v>Bernardine.Rodefer@insighttech.com</v>
      </c>
      <c r="L445" t="s">
        <v>3272</v>
      </c>
      <c r="M445" t="s">
        <v>3944</v>
      </c>
    </row>
    <row r="446" spans="1:13" x14ac:dyDescent="0.25">
      <c r="A446" t="s">
        <v>3515</v>
      </c>
      <c r="B446" t="s">
        <v>3516</v>
      </c>
      <c r="C446" t="s">
        <v>3517</v>
      </c>
      <c r="D446" t="s">
        <v>3518</v>
      </c>
      <c r="E446" t="s">
        <v>3519</v>
      </c>
      <c r="F446" t="s">
        <v>1410</v>
      </c>
      <c r="G446" t="s">
        <v>167</v>
      </c>
      <c r="H446">
        <v>38575</v>
      </c>
      <c r="I446" t="s">
        <v>3520</v>
      </c>
      <c r="J446" t="s">
        <v>3521</v>
      </c>
      <c r="K446" s="1" t="str">
        <f t="shared" si="6"/>
        <v>Josphine.Villanueva@insighttech.com</v>
      </c>
      <c r="L446" t="s">
        <v>3522</v>
      </c>
      <c r="M446" t="s">
        <v>3950</v>
      </c>
    </row>
    <row r="447" spans="1:13" x14ac:dyDescent="0.25">
      <c r="A447" t="s">
        <v>3251</v>
      </c>
      <c r="B447" t="s">
        <v>3252</v>
      </c>
      <c r="C447" t="s">
        <v>3253</v>
      </c>
      <c r="D447" t="s">
        <v>3254</v>
      </c>
      <c r="E447" t="s">
        <v>2929</v>
      </c>
      <c r="F447" t="s">
        <v>2930</v>
      </c>
      <c r="G447" t="s">
        <v>167</v>
      </c>
      <c r="H447">
        <v>38118</v>
      </c>
      <c r="I447" t="s">
        <v>3255</v>
      </c>
      <c r="J447" t="s">
        <v>3256</v>
      </c>
      <c r="K447" s="1" t="str">
        <f t="shared" si="6"/>
        <v>Glenna.Slayton@insighttech.com</v>
      </c>
      <c r="L447" t="s">
        <v>3257</v>
      </c>
      <c r="M447" t="s">
        <v>3942</v>
      </c>
    </row>
    <row r="448" spans="1:13" x14ac:dyDescent="0.25">
      <c r="A448" t="s">
        <v>2330</v>
      </c>
      <c r="B448" t="s">
        <v>2331</v>
      </c>
      <c r="C448" t="s">
        <v>2332</v>
      </c>
      <c r="D448" t="s">
        <v>2333</v>
      </c>
      <c r="E448" t="s">
        <v>1208</v>
      </c>
      <c r="F448" t="s">
        <v>1209</v>
      </c>
      <c r="G448" t="s">
        <v>167</v>
      </c>
      <c r="H448">
        <v>37211</v>
      </c>
      <c r="I448" t="s">
        <v>2334</v>
      </c>
      <c r="J448" t="s">
        <v>2335</v>
      </c>
      <c r="K448" s="1" t="str">
        <f t="shared" si="6"/>
        <v>Casie.Good@insighttech.com</v>
      </c>
      <c r="L448" t="s">
        <v>2336</v>
      </c>
      <c r="M448" t="s">
        <v>3984</v>
      </c>
    </row>
    <row r="449" spans="1:13" x14ac:dyDescent="0.25">
      <c r="A449" t="s">
        <v>1765</v>
      </c>
      <c r="B449" t="s">
        <v>1766</v>
      </c>
      <c r="C449" t="s">
        <v>1767</v>
      </c>
      <c r="D449" t="s">
        <v>1768</v>
      </c>
      <c r="E449" t="s">
        <v>219</v>
      </c>
      <c r="F449" t="s">
        <v>219</v>
      </c>
      <c r="G449" t="s">
        <v>147</v>
      </c>
      <c r="H449">
        <v>75207</v>
      </c>
      <c r="I449" t="s">
        <v>1769</v>
      </c>
      <c r="J449" t="s">
        <v>1770</v>
      </c>
      <c r="K449" s="1" t="str">
        <f t="shared" si="6"/>
        <v>Frederica.Blunk@insighttech.com</v>
      </c>
      <c r="L449" t="s">
        <v>1771</v>
      </c>
      <c r="M449" t="s">
        <v>3992</v>
      </c>
    </row>
    <row r="450" spans="1:13" x14ac:dyDescent="0.25">
      <c r="A450" t="s">
        <v>948</v>
      </c>
      <c r="B450" t="s">
        <v>949</v>
      </c>
      <c r="C450" t="s">
        <v>950</v>
      </c>
      <c r="D450" t="s">
        <v>951</v>
      </c>
      <c r="E450" t="s">
        <v>952</v>
      </c>
      <c r="F450" t="s">
        <v>219</v>
      </c>
      <c r="G450" t="s">
        <v>147</v>
      </c>
      <c r="H450">
        <v>75149</v>
      </c>
      <c r="I450" t="s">
        <v>953</v>
      </c>
      <c r="J450" t="s">
        <v>954</v>
      </c>
      <c r="K450" s="1" t="str">
        <f t="shared" ref="K450:K501" si="7">CONCATENATE(A450, ".", B450, "@insighttech.com")</f>
        <v>Sue.Kownacki@insighttech.com</v>
      </c>
      <c r="L450" t="s">
        <v>955</v>
      </c>
      <c r="M450" t="s">
        <v>3943</v>
      </c>
    </row>
    <row r="451" spans="1:13" x14ac:dyDescent="0.25">
      <c r="A451" t="s">
        <v>1166</v>
      </c>
      <c r="B451" t="s">
        <v>1167</v>
      </c>
      <c r="C451" t="s">
        <v>1168</v>
      </c>
      <c r="D451" t="s">
        <v>1169</v>
      </c>
      <c r="E451" t="s">
        <v>219</v>
      </c>
      <c r="F451" t="s">
        <v>219</v>
      </c>
      <c r="G451" t="s">
        <v>147</v>
      </c>
      <c r="H451">
        <v>75227</v>
      </c>
      <c r="I451" t="s">
        <v>1170</v>
      </c>
      <c r="J451" t="s">
        <v>1171</v>
      </c>
      <c r="K451" s="1" t="str">
        <f t="shared" si="7"/>
        <v>Leatha.Hagele@insighttech.com</v>
      </c>
      <c r="L451" t="s">
        <v>1172</v>
      </c>
      <c r="M451" t="s">
        <v>3943</v>
      </c>
    </row>
    <row r="452" spans="1:13" x14ac:dyDescent="0.25">
      <c r="A452" t="s">
        <v>2018</v>
      </c>
      <c r="B452" t="s">
        <v>2019</v>
      </c>
      <c r="C452" t="s">
        <v>2020</v>
      </c>
      <c r="D452" t="s">
        <v>2021</v>
      </c>
      <c r="E452" t="s">
        <v>2022</v>
      </c>
      <c r="F452" t="s">
        <v>2023</v>
      </c>
      <c r="G452" t="s">
        <v>147</v>
      </c>
      <c r="H452">
        <v>77840</v>
      </c>
      <c r="I452" t="s">
        <v>2024</v>
      </c>
      <c r="J452" t="s">
        <v>2025</v>
      </c>
      <c r="K452" s="1" t="str">
        <f t="shared" si="7"/>
        <v>Marvel.Raymo@insighttech.com</v>
      </c>
      <c r="L452" t="s">
        <v>2026</v>
      </c>
      <c r="M452" t="s">
        <v>3943</v>
      </c>
    </row>
    <row r="453" spans="1:13" x14ac:dyDescent="0.25">
      <c r="A453" t="s">
        <v>2432</v>
      </c>
      <c r="B453" t="s">
        <v>2433</v>
      </c>
      <c r="C453" t="s">
        <v>2434</v>
      </c>
      <c r="D453" t="s">
        <v>2435</v>
      </c>
      <c r="E453" t="s">
        <v>2436</v>
      </c>
      <c r="F453" t="s">
        <v>746</v>
      </c>
      <c r="G453" t="s">
        <v>147</v>
      </c>
      <c r="H453">
        <v>76013</v>
      </c>
      <c r="I453" t="s">
        <v>2437</v>
      </c>
      <c r="J453" t="s">
        <v>2438</v>
      </c>
      <c r="K453" s="1" t="str">
        <f t="shared" si="7"/>
        <v>Kristeen.Turinetti@insighttech.com</v>
      </c>
      <c r="L453" t="s">
        <v>2439</v>
      </c>
      <c r="M453" t="s">
        <v>3943</v>
      </c>
    </row>
    <row r="454" spans="1:13" x14ac:dyDescent="0.25">
      <c r="A454" t="s">
        <v>2858</v>
      </c>
      <c r="B454" t="s">
        <v>2859</v>
      </c>
      <c r="C454" t="s">
        <v>2860</v>
      </c>
      <c r="D454" t="s">
        <v>2861</v>
      </c>
      <c r="E454" t="s">
        <v>2733</v>
      </c>
      <c r="F454" t="s">
        <v>2733</v>
      </c>
      <c r="G454" t="s">
        <v>147</v>
      </c>
      <c r="H454">
        <v>79925</v>
      </c>
      <c r="I454" t="s">
        <v>2862</v>
      </c>
      <c r="J454" t="s">
        <v>2863</v>
      </c>
      <c r="K454" s="1" t="str">
        <f t="shared" si="7"/>
        <v>Kristel.Ehmann@insighttech.com</v>
      </c>
      <c r="L454" t="s">
        <v>2864</v>
      </c>
      <c r="M454" t="s">
        <v>3943</v>
      </c>
    </row>
    <row r="455" spans="1:13" x14ac:dyDescent="0.25">
      <c r="A455" t="s">
        <v>3665</v>
      </c>
      <c r="B455" t="s">
        <v>3666</v>
      </c>
      <c r="C455" t="s">
        <v>3667</v>
      </c>
      <c r="D455" t="s">
        <v>3668</v>
      </c>
      <c r="E455" t="s">
        <v>3669</v>
      </c>
      <c r="F455" t="s">
        <v>3670</v>
      </c>
      <c r="G455" t="s">
        <v>147</v>
      </c>
      <c r="H455">
        <v>78028</v>
      </c>
      <c r="I455" t="s">
        <v>3671</v>
      </c>
      <c r="J455" t="s">
        <v>3672</v>
      </c>
      <c r="K455" s="1" t="str">
        <f t="shared" si="7"/>
        <v>Ruthann.Keener@insighttech.com</v>
      </c>
      <c r="L455" t="s">
        <v>3673</v>
      </c>
      <c r="M455" t="s">
        <v>3943</v>
      </c>
    </row>
    <row r="456" spans="1:13" x14ac:dyDescent="0.25">
      <c r="A456" t="s">
        <v>2775</v>
      </c>
      <c r="B456" t="s">
        <v>2776</v>
      </c>
      <c r="C456" t="s">
        <v>2777</v>
      </c>
      <c r="D456" t="s">
        <v>2778</v>
      </c>
      <c r="E456" t="s">
        <v>554</v>
      </c>
      <c r="F456" t="s">
        <v>555</v>
      </c>
      <c r="G456" t="s">
        <v>147</v>
      </c>
      <c r="H456">
        <v>78753</v>
      </c>
      <c r="I456" t="s">
        <v>2779</v>
      </c>
      <c r="J456" t="s">
        <v>2780</v>
      </c>
      <c r="K456" s="1" t="str">
        <f t="shared" si="7"/>
        <v>Mariann.Bilden@insighttech.com</v>
      </c>
      <c r="L456" t="s">
        <v>2781</v>
      </c>
      <c r="M456" t="s">
        <v>3986</v>
      </c>
    </row>
    <row r="457" spans="1:13" x14ac:dyDescent="0.25">
      <c r="A457" t="s">
        <v>1197</v>
      </c>
      <c r="B457" t="s">
        <v>1198</v>
      </c>
      <c r="C457" t="s">
        <v>1199</v>
      </c>
      <c r="D457" t="s">
        <v>1200</v>
      </c>
      <c r="E457" t="s">
        <v>802</v>
      </c>
      <c r="F457" t="s">
        <v>803</v>
      </c>
      <c r="G457" t="s">
        <v>147</v>
      </c>
      <c r="H457">
        <v>76707</v>
      </c>
      <c r="I457" t="s">
        <v>1201</v>
      </c>
      <c r="J457" t="s">
        <v>1202</v>
      </c>
      <c r="K457" s="1" t="str">
        <f t="shared" si="7"/>
        <v>Bulah.Padilla@insighttech.com</v>
      </c>
      <c r="L457" t="s">
        <v>1203</v>
      </c>
      <c r="M457" t="s">
        <v>3947</v>
      </c>
    </row>
    <row r="458" spans="1:13" x14ac:dyDescent="0.25">
      <c r="A458" t="s">
        <v>1836</v>
      </c>
      <c r="B458" t="s">
        <v>1837</v>
      </c>
      <c r="C458" t="s">
        <v>1838</v>
      </c>
      <c r="D458" t="s">
        <v>1839</v>
      </c>
      <c r="E458" t="s">
        <v>279</v>
      </c>
      <c r="F458" t="s">
        <v>109</v>
      </c>
      <c r="G458" t="s">
        <v>147</v>
      </c>
      <c r="H458">
        <v>77301</v>
      </c>
      <c r="I458" t="s">
        <v>1840</v>
      </c>
      <c r="J458" t="s">
        <v>1841</v>
      </c>
      <c r="K458" s="1" t="str">
        <f t="shared" si="7"/>
        <v>Tracey.Modzelewski@insighttech.com</v>
      </c>
      <c r="L458" t="s">
        <v>1842</v>
      </c>
      <c r="M458" t="s">
        <v>3947</v>
      </c>
    </row>
    <row r="459" spans="1:13" x14ac:dyDescent="0.25">
      <c r="A459" t="s">
        <v>141</v>
      </c>
      <c r="B459" t="s">
        <v>142</v>
      </c>
      <c r="C459" t="s">
        <v>143</v>
      </c>
      <c r="D459" t="s">
        <v>144</v>
      </c>
      <c r="E459" t="s">
        <v>145</v>
      </c>
      <c r="F459" t="s">
        <v>146</v>
      </c>
      <c r="G459" t="s">
        <v>147</v>
      </c>
      <c r="H459">
        <v>78045</v>
      </c>
      <c r="I459" t="s">
        <v>148</v>
      </c>
      <c r="J459" t="s">
        <v>149</v>
      </c>
      <c r="K459" s="1" t="str">
        <f t="shared" si="7"/>
        <v>Cammy.Albares@insighttech.com</v>
      </c>
      <c r="L459" t="s">
        <v>150</v>
      </c>
      <c r="M459" t="s">
        <v>3981</v>
      </c>
    </row>
    <row r="460" spans="1:13" x14ac:dyDescent="0.25">
      <c r="A460" t="s">
        <v>1758</v>
      </c>
      <c r="B460" t="s">
        <v>1759</v>
      </c>
      <c r="C460" t="s">
        <v>1760</v>
      </c>
      <c r="D460" t="s">
        <v>1761</v>
      </c>
      <c r="E460" t="s">
        <v>554</v>
      </c>
      <c r="F460" t="s">
        <v>555</v>
      </c>
      <c r="G460" t="s">
        <v>147</v>
      </c>
      <c r="H460">
        <v>78754</v>
      </c>
      <c r="I460" t="s">
        <v>1762</v>
      </c>
      <c r="J460" t="s">
        <v>1763</v>
      </c>
      <c r="K460" s="1" t="str">
        <f t="shared" si="7"/>
        <v>Rebecka.Gesick@insighttech.com</v>
      </c>
      <c r="L460" t="s">
        <v>1764</v>
      </c>
      <c r="M460" t="s">
        <v>3991</v>
      </c>
    </row>
    <row r="461" spans="1:13" x14ac:dyDescent="0.25">
      <c r="A461" t="s">
        <v>550</v>
      </c>
      <c r="B461" t="s">
        <v>551</v>
      </c>
      <c r="C461" t="s">
        <v>552</v>
      </c>
      <c r="D461" t="s">
        <v>553</v>
      </c>
      <c r="E461" t="s">
        <v>554</v>
      </c>
      <c r="F461" t="s">
        <v>555</v>
      </c>
      <c r="G461" t="s">
        <v>147</v>
      </c>
      <c r="H461">
        <v>78731</v>
      </c>
      <c r="I461" t="s">
        <v>556</v>
      </c>
      <c r="J461" t="s">
        <v>557</v>
      </c>
      <c r="K461" s="1" t="str">
        <f t="shared" si="7"/>
        <v>Cecily.Hollack@insighttech.com</v>
      </c>
      <c r="L461" t="s">
        <v>558</v>
      </c>
      <c r="M461" t="s">
        <v>3948</v>
      </c>
    </row>
    <row r="462" spans="1:13" x14ac:dyDescent="0.25">
      <c r="A462" t="s">
        <v>2895</v>
      </c>
      <c r="B462" t="s">
        <v>2896</v>
      </c>
      <c r="C462" t="s">
        <v>2897</v>
      </c>
      <c r="D462" t="s">
        <v>2898</v>
      </c>
      <c r="E462" t="s">
        <v>1391</v>
      </c>
      <c r="F462" t="s">
        <v>1392</v>
      </c>
      <c r="G462" t="s">
        <v>147</v>
      </c>
      <c r="H462">
        <v>78664</v>
      </c>
      <c r="I462" t="s">
        <v>2899</v>
      </c>
      <c r="J462" t="s">
        <v>2900</v>
      </c>
      <c r="K462" s="1" t="str">
        <f t="shared" si="7"/>
        <v>Xochitl.Discipio@insighttech.com</v>
      </c>
      <c r="L462" t="s">
        <v>2901</v>
      </c>
      <c r="M462" t="s">
        <v>3948</v>
      </c>
    </row>
    <row r="463" spans="1:13" x14ac:dyDescent="0.25">
      <c r="A463" t="s">
        <v>3708</v>
      </c>
      <c r="B463" t="s">
        <v>3709</v>
      </c>
      <c r="C463" t="s">
        <v>3710</v>
      </c>
      <c r="D463" t="s">
        <v>3711</v>
      </c>
      <c r="E463" t="s">
        <v>3712</v>
      </c>
      <c r="F463" t="s">
        <v>3713</v>
      </c>
      <c r="G463" t="s">
        <v>147</v>
      </c>
      <c r="H463">
        <v>75075</v>
      </c>
      <c r="I463" t="s">
        <v>3714</v>
      </c>
      <c r="J463" t="s">
        <v>3715</v>
      </c>
      <c r="K463" s="1" t="str">
        <f t="shared" si="7"/>
        <v>Ryan.Harnos@insighttech.com</v>
      </c>
      <c r="L463" t="s">
        <v>3716</v>
      </c>
      <c r="M463" t="s">
        <v>3948</v>
      </c>
    </row>
    <row r="464" spans="1:13" x14ac:dyDescent="0.25">
      <c r="A464" t="s">
        <v>2353</v>
      </c>
      <c r="B464" t="s">
        <v>2354</v>
      </c>
      <c r="C464" t="s">
        <v>2355</v>
      </c>
      <c r="D464" t="s">
        <v>2356</v>
      </c>
      <c r="E464" t="s">
        <v>2357</v>
      </c>
      <c r="F464" t="s">
        <v>2358</v>
      </c>
      <c r="G464" t="s">
        <v>147</v>
      </c>
      <c r="H464">
        <v>79109</v>
      </c>
      <c r="I464" t="s">
        <v>2359</v>
      </c>
      <c r="J464" t="s">
        <v>2360</v>
      </c>
      <c r="K464" s="1" t="str">
        <f t="shared" si="7"/>
        <v>Cathrine.Pontoriero@insighttech.com</v>
      </c>
      <c r="L464" t="s">
        <v>2361</v>
      </c>
      <c r="M464" t="s">
        <v>3987</v>
      </c>
    </row>
    <row r="465" spans="1:13" x14ac:dyDescent="0.25">
      <c r="A465" t="s">
        <v>3485</v>
      </c>
      <c r="B465" t="s">
        <v>3486</v>
      </c>
      <c r="C465" t="s">
        <v>3487</v>
      </c>
      <c r="D465" t="s">
        <v>3488</v>
      </c>
      <c r="E465" t="s">
        <v>279</v>
      </c>
      <c r="F465" t="s">
        <v>109</v>
      </c>
      <c r="G465" t="s">
        <v>147</v>
      </c>
      <c r="H465">
        <v>77301</v>
      </c>
      <c r="I465" t="s">
        <v>3489</v>
      </c>
      <c r="J465" t="s">
        <v>3490</v>
      </c>
      <c r="K465" s="1" t="str">
        <f t="shared" si="7"/>
        <v>Annmarie.Castros@insighttech.com</v>
      </c>
      <c r="L465" t="s">
        <v>3491</v>
      </c>
      <c r="M465" t="s">
        <v>3946</v>
      </c>
    </row>
    <row r="466" spans="1:13" x14ac:dyDescent="0.25">
      <c r="A466" t="s">
        <v>2549</v>
      </c>
      <c r="B466" t="s">
        <v>2550</v>
      </c>
      <c r="C466" t="s">
        <v>2551</v>
      </c>
      <c r="D466" t="s">
        <v>2552</v>
      </c>
      <c r="E466" t="s">
        <v>2553</v>
      </c>
      <c r="F466" t="s">
        <v>746</v>
      </c>
      <c r="G466" t="s">
        <v>147</v>
      </c>
      <c r="H466">
        <v>76107</v>
      </c>
      <c r="I466" t="s">
        <v>2554</v>
      </c>
      <c r="J466" t="s">
        <v>2555</v>
      </c>
      <c r="K466" s="1" t="str">
        <f t="shared" si="7"/>
        <v>Whitley.Tomasulo@insighttech.com</v>
      </c>
      <c r="L466" t="s">
        <v>2556</v>
      </c>
      <c r="M466" t="s">
        <v>3983</v>
      </c>
    </row>
    <row r="467" spans="1:13" x14ac:dyDescent="0.25">
      <c r="A467" t="s">
        <v>741</v>
      </c>
      <c r="B467" t="s">
        <v>742</v>
      </c>
      <c r="C467" t="s">
        <v>743</v>
      </c>
      <c r="D467" t="s">
        <v>744</v>
      </c>
      <c r="E467" t="s">
        <v>745</v>
      </c>
      <c r="F467" t="s">
        <v>746</v>
      </c>
      <c r="G467" t="s">
        <v>147</v>
      </c>
      <c r="H467">
        <v>76040</v>
      </c>
      <c r="I467" t="s">
        <v>747</v>
      </c>
      <c r="J467" t="s">
        <v>748</v>
      </c>
      <c r="K467" s="1" t="str">
        <f t="shared" si="7"/>
        <v>Myra.Munns@insighttech.com</v>
      </c>
      <c r="L467" t="s">
        <v>749</v>
      </c>
      <c r="M467" t="s">
        <v>3944</v>
      </c>
    </row>
    <row r="468" spans="1:13" x14ac:dyDescent="0.25">
      <c r="A468" t="s">
        <v>1387</v>
      </c>
      <c r="B468" t="s">
        <v>1388</v>
      </c>
      <c r="C468" t="s">
        <v>1389</v>
      </c>
      <c r="D468" t="s">
        <v>1390</v>
      </c>
      <c r="E468" t="s">
        <v>1391</v>
      </c>
      <c r="F468" t="s">
        <v>1392</v>
      </c>
      <c r="G468" t="s">
        <v>147</v>
      </c>
      <c r="H468">
        <v>78664</v>
      </c>
      <c r="I468" t="s">
        <v>1393</v>
      </c>
      <c r="J468" t="s">
        <v>1394</v>
      </c>
      <c r="K468" s="1" t="str">
        <f t="shared" si="7"/>
        <v>Fannie.Lungren@insighttech.com</v>
      </c>
      <c r="L468" t="s">
        <v>1395</v>
      </c>
      <c r="M468" t="s">
        <v>3944</v>
      </c>
    </row>
    <row r="469" spans="1:13" x14ac:dyDescent="0.25">
      <c r="A469" t="s">
        <v>2232</v>
      </c>
      <c r="B469" t="s">
        <v>2233</v>
      </c>
      <c r="C469" t="s">
        <v>2234</v>
      </c>
      <c r="D469" t="s">
        <v>2235</v>
      </c>
      <c r="E469" t="s">
        <v>2236</v>
      </c>
      <c r="F469" t="s">
        <v>2237</v>
      </c>
      <c r="G469" t="s">
        <v>147</v>
      </c>
      <c r="H469">
        <v>76301</v>
      </c>
      <c r="I469" t="s">
        <v>2238</v>
      </c>
      <c r="J469" t="s">
        <v>2239</v>
      </c>
      <c r="K469" s="1" t="str">
        <f t="shared" si="7"/>
        <v>Alecia.Bubash@insighttech.com</v>
      </c>
      <c r="L469" t="s">
        <v>2240</v>
      </c>
      <c r="M469" t="s">
        <v>3944</v>
      </c>
    </row>
    <row r="470" spans="1:13" x14ac:dyDescent="0.25">
      <c r="A470" t="s">
        <v>2542</v>
      </c>
      <c r="B470" t="s">
        <v>2543</v>
      </c>
      <c r="C470" t="s">
        <v>2544</v>
      </c>
      <c r="D470" t="s">
        <v>2545</v>
      </c>
      <c r="E470" t="s">
        <v>362</v>
      </c>
      <c r="F470" t="s">
        <v>184</v>
      </c>
      <c r="G470" t="s">
        <v>147</v>
      </c>
      <c r="H470">
        <v>79601</v>
      </c>
      <c r="I470" t="s">
        <v>2546</v>
      </c>
      <c r="J470" t="s">
        <v>2547</v>
      </c>
      <c r="K470" s="1" t="str">
        <f t="shared" si="7"/>
        <v>Lilli.Scriven@insighttech.com</v>
      </c>
      <c r="L470" t="s">
        <v>2548</v>
      </c>
      <c r="M470" t="s">
        <v>3982</v>
      </c>
    </row>
    <row r="471" spans="1:13" x14ac:dyDescent="0.25">
      <c r="A471" t="s">
        <v>980</v>
      </c>
      <c r="B471" t="s">
        <v>3761</v>
      </c>
      <c r="C471" t="s">
        <v>3762</v>
      </c>
      <c r="D471" t="s">
        <v>3763</v>
      </c>
      <c r="E471" t="s">
        <v>362</v>
      </c>
      <c r="F471" t="s">
        <v>184</v>
      </c>
      <c r="G471" t="s">
        <v>147</v>
      </c>
      <c r="H471">
        <v>79602</v>
      </c>
      <c r="I471" t="s">
        <v>3764</v>
      </c>
      <c r="J471" t="s">
        <v>3765</v>
      </c>
      <c r="K471" s="1" t="str">
        <f t="shared" si="7"/>
        <v>Glory.Schieler@insighttech.com</v>
      </c>
      <c r="L471" t="s">
        <v>3766</v>
      </c>
      <c r="M471" t="s">
        <v>3982</v>
      </c>
    </row>
    <row r="472" spans="1:13" x14ac:dyDescent="0.25">
      <c r="A472" t="s">
        <v>349</v>
      </c>
      <c r="B472" t="s">
        <v>350</v>
      </c>
      <c r="C472" t="s">
        <v>351</v>
      </c>
      <c r="D472" t="s">
        <v>352</v>
      </c>
      <c r="E472" t="s">
        <v>353</v>
      </c>
      <c r="F472" t="s">
        <v>354</v>
      </c>
      <c r="G472" t="s">
        <v>147</v>
      </c>
      <c r="H472">
        <v>78204</v>
      </c>
      <c r="I472" t="s">
        <v>355</v>
      </c>
      <c r="J472" t="s">
        <v>356</v>
      </c>
      <c r="K472" s="1" t="str">
        <f t="shared" si="7"/>
        <v>Valentine.Gillian@insighttech.com</v>
      </c>
      <c r="L472" t="s">
        <v>357</v>
      </c>
      <c r="M472" t="s">
        <v>3951</v>
      </c>
    </row>
    <row r="473" spans="1:13" x14ac:dyDescent="0.25">
      <c r="A473" t="s">
        <v>798</v>
      </c>
      <c r="B473" t="s">
        <v>799</v>
      </c>
      <c r="C473" t="s">
        <v>800</v>
      </c>
      <c r="D473" t="s">
        <v>801</v>
      </c>
      <c r="E473" t="s">
        <v>802</v>
      </c>
      <c r="F473" t="s">
        <v>803</v>
      </c>
      <c r="G473" t="s">
        <v>147</v>
      </c>
      <c r="H473">
        <v>76708</v>
      </c>
      <c r="I473" t="s">
        <v>804</v>
      </c>
      <c r="J473" t="s">
        <v>805</v>
      </c>
      <c r="K473" s="1" t="str">
        <f t="shared" si="7"/>
        <v>Danica.Bruschke@insighttech.com</v>
      </c>
      <c r="L473" t="s">
        <v>806</v>
      </c>
      <c r="M473" t="s">
        <v>3951</v>
      </c>
    </row>
    <row r="474" spans="1:13" x14ac:dyDescent="0.25">
      <c r="A474" t="s">
        <v>1229</v>
      </c>
      <c r="B474" t="s">
        <v>1230</v>
      </c>
      <c r="C474" t="s">
        <v>1231</v>
      </c>
      <c r="D474" t="s">
        <v>1232</v>
      </c>
      <c r="E474" t="s">
        <v>218</v>
      </c>
      <c r="F474" t="s">
        <v>219</v>
      </c>
      <c r="G474" t="s">
        <v>147</v>
      </c>
      <c r="H474">
        <v>75061</v>
      </c>
      <c r="I474" t="s">
        <v>1233</v>
      </c>
      <c r="J474" t="s">
        <v>1234</v>
      </c>
      <c r="K474" s="1" t="str">
        <f t="shared" si="7"/>
        <v>Gearldine.Gellinger@insighttech.com</v>
      </c>
      <c r="L474" t="s">
        <v>1235</v>
      </c>
      <c r="M474" t="s">
        <v>3951</v>
      </c>
    </row>
    <row r="475" spans="1:13" x14ac:dyDescent="0.25">
      <c r="A475" t="s">
        <v>1661</v>
      </c>
      <c r="B475" t="s">
        <v>1662</v>
      </c>
      <c r="C475" t="s">
        <v>1663</v>
      </c>
      <c r="D475" t="s">
        <v>1664</v>
      </c>
      <c r="E475" t="s">
        <v>1665</v>
      </c>
      <c r="F475" t="s">
        <v>746</v>
      </c>
      <c r="G475" t="s">
        <v>147</v>
      </c>
      <c r="H475">
        <v>76060</v>
      </c>
      <c r="I475" t="s">
        <v>1666</v>
      </c>
      <c r="J475" t="s">
        <v>1667</v>
      </c>
      <c r="K475" s="1" t="str">
        <f t="shared" si="7"/>
        <v>Barrett.Toyama@insighttech.com</v>
      </c>
      <c r="L475" t="s">
        <v>1668</v>
      </c>
      <c r="M475" t="s">
        <v>3951</v>
      </c>
    </row>
    <row r="476" spans="1:13" x14ac:dyDescent="0.25">
      <c r="A476" t="s">
        <v>1866</v>
      </c>
      <c r="B476" t="s">
        <v>1867</v>
      </c>
      <c r="C476" t="s">
        <v>1868</v>
      </c>
      <c r="D476" t="s">
        <v>1869</v>
      </c>
      <c r="E476" t="s">
        <v>219</v>
      </c>
      <c r="F476" t="s">
        <v>219</v>
      </c>
      <c r="G476" t="s">
        <v>147</v>
      </c>
      <c r="H476">
        <v>75227</v>
      </c>
      <c r="I476" t="s">
        <v>1870</v>
      </c>
      <c r="J476" t="s">
        <v>1871</v>
      </c>
      <c r="K476" s="1" t="str">
        <f t="shared" si="7"/>
        <v>Earleen.Mai@insighttech.com</v>
      </c>
      <c r="L476" t="s">
        <v>1872</v>
      </c>
      <c r="M476" t="s">
        <v>3951</v>
      </c>
    </row>
    <row r="477" spans="1:13" x14ac:dyDescent="0.25">
      <c r="A477" t="s">
        <v>2502</v>
      </c>
      <c r="B477" t="s">
        <v>2503</v>
      </c>
      <c r="C477" t="s">
        <v>2504</v>
      </c>
      <c r="D477" t="s">
        <v>2505</v>
      </c>
      <c r="E477" t="s">
        <v>952</v>
      </c>
      <c r="F477" t="s">
        <v>219</v>
      </c>
      <c r="G477" t="s">
        <v>147</v>
      </c>
      <c r="H477">
        <v>75150</v>
      </c>
      <c r="I477" t="s">
        <v>2506</v>
      </c>
      <c r="J477" t="s">
        <v>2507</v>
      </c>
      <c r="K477" s="1" t="str">
        <f t="shared" si="7"/>
        <v>Amie.Perigo@insighttech.com</v>
      </c>
      <c r="L477" t="s">
        <v>2508</v>
      </c>
      <c r="M477" t="s">
        <v>3950</v>
      </c>
    </row>
    <row r="478" spans="1:13" x14ac:dyDescent="0.25">
      <c r="A478" t="s">
        <v>275</v>
      </c>
      <c r="B478" t="s">
        <v>276</v>
      </c>
      <c r="C478" t="s">
        <v>277</v>
      </c>
      <c r="D478" t="s">
        <v>278</v>
      </c>
      <c r="E478" t="s">
        <v>279</v>
      </c>
      <c r="F478" t="s">
        <v>109</v>
      </c>
      <c r="G478" t="s">
        <v>147</v>
      </c>
      <c r="H478">
        <v>77301</v>
      </c>
      <c r="I478" t="s">
        <v>280</v>
      </c>
      <c r="J478" t="s">
        <v>281</v>
      </c>
      <c r="K478" s="1" t="str">
        <f t="shared" si="7"/>
        <v>Bernardo.Figeroa@insighttech.com</v>
      </c>
      <c r="L478" t="s">
        <v>282</v>
      </c>
      <c r="M478" t="s">
        <v>3942</v>
      </c>
    </row>
    <row r="479" spans="1:13" x14ac:dyDescent="0.25">
      <c r="A479" t="s">
        <v>2599</v>
      </c>
      <c r="B479" t="s">
        <v>2600</v>
      </c>
      <c r="C479" t="s">
        <v>2601</v>
      </c>
      <c r="D479" t="s">
        <v>2602</v>
      </c>
      <c r="E479" t="s">
        <v>353</v>
      </c>
      <c r="F479" t="s">
        <v>354</v>
      </c>
      <c r="G479" t="s">
        <v>147</v>
      </c>
      <c r="H479">
        <v>78204</v>
      </c>
      <c r="I479" t="s">
        <v>2603</v>
      </c>
      <c r="J479" t="s">
        <v>2604</v>
      </c>
      <c r="K479" s="1" t="str">
        <f t="shared" si="7"/>
        <v>Lorean.Martabano@insighttech.com</v>
      </c>
      <c r="L479" t="s">
        <v>2605</v>
      </c>
      <c r="M479" t="s">
        <v>3990</v>
      </c>
    </row>
    <row r="480" spans="1:13" x14ac:dyDescent="0.25">
      <c r="A480" t="s">
        <v>214</v>
      </c>
      <c r="B480" t="s">
        <v>215</v>
      </c>
      <c r="C480" t="s">
        <v>216</v>
      </c>
      <c r="D480" t="s">
        <v>217</v>
      </c>
      <c r="E480" t="s">
        <v>218</v>
      </c>
      <c r="F480" t="s">
        <v>219</v>
      </c>
      <c r="G480" t="s">
        <v>147</v>
      </c>
      <c r="H480">
        <v>75062</v>
      </c>
      <c r="I480" t="s">
        <v>220</v>
      </c>
      <c r="J480" t="s">
        <v>221</v>
      </c>
      <c r="K480" s="1" t="str">
        <f t="shared" si="7"/>
        <v>Willard.Kolmetz@insighttech.com</v>
      </c>
      <c r="L480" t="s">
        <v>222</v>
      </c>
      <c r="M480" t="s">
        <v>3989</v>
      </c>
    </row>
    <row r="481" spans="1:13" x14ac:dyDescent="0.25">
      <c r="A481" t="s">
        <v>3700</v>
      </c>
      <c r="B481" t="s">
        <v>3701</v>
      </c>
      <c r="C481" t="s">
        <v>3702</v>
      </c>
      <c r="D481" t="s">
        <v>3703</v>
      </c>
      <c r="E481" t="s">
        <v>3704</v>
      </c>
      <c r="F481" t="s">
        <v>852</v>
      </c>
      <c r="G481" t="s">
        <v>853</v>
      </c>
      <c r="H481">
        <v>22003</v>
      </c>
      <c r="I481" t="s">
        <v>3705</v>
      </c>
      <c r="J481" t="s">
        <v>3706</v>
      </c>
      <c r="K481" s="1" t="str">
        <f t="shared" si="7"/>
        <v>Malcolm.Tromblay@insighttech.com</v>
      </c>
      <c r="L481" t="s">
        <v>3707</v>
      </c>
      <c r="M481" t="s">
        <v>3947</v>
      </c>
    </row>
    <row r="482" spans="1:13" x14ac:dyDescent="0.25">
      <c r="A482" t="s">
        <v>2264</v>
      </c>
      <c r="B482" t="s">
        <v>2265</v>
      </c>
      <c r="C482" t="s">
        <v>2266</v>
      </c>
      <c r="D482" t="s">
        <v>2267</v>
      </c>
      <c r="E482" t="s">
        <v>712</v>
      </c>
      <c r="F482" t="s">
        <v>2268</v>
      </c>
      <c r="G482" t="s">
        <v>853</v>
      </c>
      <c r="H482">
        <v>23219</v>
      </c>
      <c r="I482" t="s">
        <v>2269</v>
      </c>
      <c r="J482" t="s">
        <v>2270</v>
      </c>
      <c r="K482" s="1" t="str">
        <f t="shared" si="7"/>
        <v>Salome.Lacovara@insighttech.com</v>
      </c>
      <c r="L482" t="s">
        <v>2271</v>
      </c>
      <c r="M482" t="s">
        <v>3948</v>
      </c>
    </row>
    <row r="483" spans="1:13" x14ac:dyDescent="0.25">
      <c r="A483" t="s">
        <v>1935</v>
      </c>
      <c r="B483" t="s">
        <v>1936</v>
      </c>
      <c r="C483" t="s">
        <v>1937</v>
      </c>
      <c r="D483" t="s">
        <v>1938</v>
      </c>
      <c r="E483" t="s">
        <v>852</v>
      </c>
      <c r="F483" t="s">
        <v>1939</v>
      </c>
      <c r="G483" t="s">
        <v>853</v>
      </c>
      <c r="H483">
        <v>22030</v>
      </c>
      <c r="I483" t="s">
        <v>1940</v>
      </c>
      <c r="J483" t="s">
        <v>1941</v>
      </c>
      <c r="K483" s="1" t="str">
        <f t="shared" si="7"/>
        <v>Taryn.Moyd@insighttech.com</v>
      </c>
      <c r="L483" t="s">
        <v>1942</v>
      </c>
      <c r="M483" t="s">
        <v>3987</v>
      </c>
    </row>
    <row r="484" spans="1:13" x14ac:dyDescent="0.25">
      <c r="A484" t="s">
        <v>2194</v>
      </c>
      <c r="B484" t="s">
        <v>2634</v>
      </c>
      <c r="C484" t="s">
        <v>2635</v>
      </c>
      <c r="D484" t="s">
        <v>2636</v>
      </c>
      <c r="E484" t="s">
        <v>712</v>
      </c>
      <c r="F484" t="s">
        <v>2268</v>
      </c>
      <c r="G484" t="s">
        <v>853</v>
      </c>
      <c r="H484">
        <v>23219</v>
      </c>
      <c r="I484" t="s">
        <v>2637</v>
      </c>
      <c r="J484" t="s">
        <v>2638</v>
      </c>
      <c r="K484" s="1" t="str">
        <f t="shared" si="7"/>
        <v>Jerry.Dallen@insighttech.com</v>
      </c>
      <c r="L484" t="s">
        <v>2639</v>
      </c>
      <c r="M484" t="s">
        <v>3941</v>
      </c>
    </row>
    <row r="485" spans="1:13" x14ac:dyDescent="0.25">
      <c r="A485" t="s">
        <v>3349</v>
      </c>
      <c r="B485" t="s">
        <v>3350</v>
      </c>
      <c r="C485" t="s">
        <v>3351</v>
      </c>
      <c r="D485" t="s">
        <v>3352</v>
      </c>
      <c r="E485" t="s">
        <v>3353</v>
      </c>
      <c r="F485" t="s">
        <v>3354</v>
      </c>
      <c r="G485" t="s">
        <v>853</v>
      </c>
      <c r="H485">
        <v>23608</v>
      </c>
      <c r="I485" t="s">
        <v>3355</v>
      </c>
      <c r="J485" t="s">
        <v>3356</v>
      </c>
      <c r="K485" s="1" t="str">
        <f t="shared" si="7"/>
        <v>Jolene.Ostolaza@insighttech.com</v>
      </c>
      <c r="L485" t="s">
        <v>3357</v>
      </c>
      <c r="M485" t="s">
        <v>3982</v>
      </c>
    </row>
    <row r="486" spans="1:13" x14ac:dyDescent="0.25">
      <c r="A486" t="s">
        <v>847</v>
      </c>
      <c r="B486" t="s">
        <v>848</v>
      </c>
      <c r="C486" t="s">
        <v>849</v>
      </c>
      <c r="D486" t="s">
        <v>850</v>
      </c>
      <c r="E486" t="s">
        <v>851</v>
      </c>
      <c r="F486" t="s">
        <v>852</v>
      </c>
      <c r="G486" t="s">
        <v>853</v>
      </c>
      <c r="H486">
        <v>22102</v>
      </c>
      <c r="I486" t="s">
        <v>854</v>
      </c>
      <c r="J486" t="s">
        <v>855</v>
      </c>
      <c r="K486" s="1" t="str">
        <f t="shared" si="7"/>
        <v>Lisha.Centini@insighttech.com</v>
      </c>
      <c r="L486" t="s">
        <v>856</v>
      </c>
      <c r="M486" t="s">
        <v>3984</v>
      </c>
    </row>
    <row r="487" spans="1:13" x14ac:dyDescent="0.25">
      <c r="A487" t="s">
        <v>2760</v>
      </c>
      <c r="B487" t="s">
        <v>2761</v>
      </c>
      <c r="C487" t="s">
        <v>2762</v>
      </c>
      <c r="D487" t="s">
        <v>2763</v>
      </c>
      <c r="E487" t="s">
        <v>851</v>
      </c>
      <c r="F487" t="s">
        <v>852</v>
      </c>
      <c r="G487" t="s">
        <v>853</v>
      </c>
      <c r="H487">
        <v>22102</v>
      </c>
      <c r="I487" t="s">
        <v>2764</v>
      </c>
      <c r="J487" t="s">
        <v>2765</v>
      </c>
      <c r="K487" s="1" t="str">
        <f t="shared" si="7"/>
        <v>Lavonna.Wolny@insighttech.com</v>
      </c>
      <c r="L487" t="s">
        <v>2766</v>
      </c>
      <c r="M487" t="s">
        <v>3984</v>
      </c>
    </row>
    <row r="488" spans="1:13" x14ac:dyDescent="0.25">
      <c r="A488" t="s">
        <v>2294</v>
      </c>
      <c r="B488" t="s">
        <v>2295</v>
      </c>
      <c r="C488" t="s">
        <v>2296</v>
      </c>
      <c r="D488" t="s">
        <v>2297</v>
      </c>
      <c r="E488" t="s">
        <v>175</v>
      </c>
      <c r="F488" t="s">
        <v>175</v>
      </c>
      <c r="G488" t="s">
        <v>176</v>
      </c>
      <c r="H488">
        <v>53209</v>
      </c>
      <c r="I488" t="s">
        <v>2298</v>
      </c>
      <c r="J488" t="s">
        <v>2299</v>
      </c>
      <c r="K488" s="1" t="str">
        <f t="shared" si="7"/>
        <v>Noah.Kalafatis@insighttech.com</v>
      </c>
      <c r="L488" t="s">
        <v>2300</v>
      </c>
      <c r="M488" t="s">
        <v>3979</v>
      </c>
    </row>
    <row r="489" spans="1:13" x14ac:dyDescent="0.25">
      <c r="A489" t="s">
        <v>239</v>
      </c>
      <c r="B489" t="s">
        <v>240</v>
      </c>
      <c r="C489" t="s">
        <v>241</v>
      </c>
      <c r="D489" t="s">
        <v>242</v>
      </c>
      <c r="E489" t="s">
        <v>243</v>
      </c>
      <c r="F489" t="s">
        <v>244</v>
      </c>
      <c r="G489" t="s">
        <v>176</v>
      </c>
      <c r="H489">
        <v>54481</v>
      </c>
      <c r="I489" t="s">
        <v>245</v>
      </c>
      <c r="J489" t="s">
        <v>246</v>
      </c>
      <c r="K489" s="1" t="str">
        <f t="shared" si="7"/>
        <v>Allene.Iturbide@insighttech.com</v>
      </c>
      <c r="L489" t="s">
        <v>247</v>
      </c>
      <c r="M489" t="s">
        <v>3992</v>
      </c>
    </row>
    <row r="490" spans="1:13" x14ac:dyDescent="0.25">
      <c r="A490" t="s">
        <v>3630</v>
      </c>
      <c r="B490" t="s">
        <v>3631</v>
      </c>
      <c r="C490" t="s">
        <v>3632</v>
      </c>
      <c r="D490" t="s">
        <v>3633</v>
      </c>
      <c r="E490" t="s">
        <v>438</v>
      </c>
      <c r="F490" t="s">
        <v>439</v>
      </c>
      <c r="G490" t="s">
        <v>176</v>
      </c>
      <c r="H490">
        <v>53717</v>
      </c>
      <c r="I490" t="s">
        <v>3634</v>
      </c>
      <c r="J490" t="s">
        <v>3635</v>
      </c>
      <c r="K490" s="1" t="str">
        <f t="shared" si="7"/>
        <v>Cecilia.Colaizzo@insighttech.com</v>
      </c>
      <c r="L490" t="s">
        <v>3636</v>
      </c>
      <c r="M490" t="s">
        <v>3992</v>
      </c>
    </row>
    <row r="491" spans="1:13" x14ac:dyDescent="0.25">
      <c r="A491" t="s">
        <v>434</v>
      </c>
      <c r="B491" t="s">
        <v>435</v>
      </c>
      <c r="C491" t="s">
        <v>436</v>
      </c>
      <c r="D491" t="s">
        <v>437</v>
      </c>
      <c r="E491" t="s">
        <v>438</v>
      </c>
      <c r="F491" t="s">
        <v>439</v>
      </c>
      <c r="G491" t="s">
        <v>176</v>
      </c>
      <c r="H491">
        <v>53711</v>
      </c>
      <c r="I491" t="s">
        <v>440</v>
      </c>
      <c r="J491" t="s">
        <v>441</v>
      </c>
      <c r="K491" s="1" t="str">
        <f t="shared" si="7"/>
        <v>Emerson.Bowley@insighttech.com</v>
      </c>
      <c r="L491" t="s">
        <v>442</v>
      </c>
      <c r="M491" t="s">
        <v>3988</v>
      </c>
    </row>
    <row r="492" spans="1:13" x14ac:dyDescent="0.25">
      <c r="A492" t="s">
        <v>1213</v>
      </c>
      <c r="B492" t="s">
        <v>1214</v>
      </c>
      <c r="C492" t="s">
        <v>1215</v>
      </c>
      <c r="D492" t="s">
        <v>1216</v>
      </c>
      <c r="E492" t="s">
        <v>175</v>
      </c>
      <c r="F492" t="s">
        <v>175</v>
      </c>
      <c r="G492" t="s">
        <v>176</v>
      </c>
      <c r="H492">
        <v>53216</v>
      </c>
      <c r="I492" t="s">
        <v>1217</v>
      </c>
      <c r="J492" t="s">
        <v>1218</v>
      </c>
      <c r="K492" s="1" t="str">
        <f t="shared" si="7"/>
        <v>Daren.Weirather@insighttech.com</v>
      </c>
      <c r="L492" t="s">
        <v>1219</v>
      </c>
      <c r="M492" t="s">
        <v>3949</v>
      </c>
    </row>
    <row r="493" spans="1:13" x14ac:dyDescent="0.25">
      <c r="A493" t="s">
        <v>1843</v>
      </c>
      <c r="B493" t="s">
        <v>1844</v>
      </c>
      <c r="C493" t="s">
        <v>1845</v>
      </c>
      <c r="D493" t="s">
        <v>1846</v>
      </c>
      <c r="E493" t="s">
        <v>175</v>
      </c>
      <c r="F493" t="s">
        <v>175</v>
      </c>
      <c r="G493" t="s">
        <v>176</v>
      </c>
      <c r="H493">
        <v>53226</v>
      </c>
      <c r="I493" t="s">
        <v>1847</v>
      </c>
      <c r="J493" t="s">
        <v>1848</v>
      </c>
      <c r="K493" s="1" t="str">
        <f t="shared" si="7"/>
        <v>Virgina.Tegarden@insighttech.com</v>
      </c>
      <c r="L493" t="s">
        <v>1849</v>
      </c>
      <c r="M493" t="s">
        <v>3948</v>
      </c>
    </row>
    <row r="494" spans="1:13" x14ac:dyDescent="0.25">
      <c r="A494" t="s">
        <v>917</v>
      </c>
      <c r="B494" t="s">
        <v>918</v>
      </c>
      <c r="C494" t="s">
        <v>919</v>
      </c>
      <c r="D494" t="s">
        <v>920</v>
      </c>
      <c r="E494" t="s">
        <v>921</v>
      </c>
      <c r="F494" t="s">
        <v>922</v>
      </c>
      <c r="G494" t="s">
        <v>176</v>
      </c>
      <c r="H494">
        <v>53511</v>
      </c>
      <c r="I494" t="s">
        <v>923</v>
      </c>
      <c r="J494" t="s">
        <v>924</v>
      </c>
      <c r="K494" s="1" t="str">
        <f t="shared" si="7"/>
        <v>Estrella.Samu@insighttech.com</v>
      </c>
      <c r="L494" t="s">
        <v>925</v>
      </c>
      <c r="M494" t="s">
        <v>3993</v>
      </c>
    </row>
    <row r="495" spans="1:13" x14ac:dyDescent="0.25">
      <c r="A495" t="s">
        <v>2712</v>
      </c>
      <c r="B495" t="s">
        <v>2713</v>
      </c>
      <c r="C495" t="s">
        <v>2714</v>
      </c>
      <c r="D495" t="s">
        <v>2715</v>
      </c>
      <c r="E495" t="s">
        <v>2716</v>
      </c>
      <c r="F495" t="s">
        <v>2717</v>
      </c>
      <c r="G495" t="s">
        <v>176</v>
      </c>
      <c r="H495">
        <v>54301</v>
      </c>
      <c r="I495" t="s">
        <v>2718</v>
      </c>
      <c r="J495" t="s">
        <v>2719</v>
      </c>
      <c r="K495" s="1" t="str">
        <f t="shared" si="7"/>
        <v>Kate.Keneipp@insighttech.com</v>
      </c>
      <c r="L495" t="s">
        <v>2720</v>
      </c>
      <c r="M495" t="s">
        <v>3951</v>
      </c>
    </row>
    <row r="496" spans="1:13" x14ac:dyDescent="0.25">
      <c r="A496" t="s">
        <v>569</v>
      </c>
      <c r="B496" t="s">
        <v>570</v>
      </c>
      <c r="C496" t="s">
        <v>571</v>
      </c>
      <c r="D496" t="s">
        <v>572</v>
      </c>
      <c r="E496" t="s">
        <v>175</v>
      </c>
      <c r="F496" t="s">
        <v>175</v>
      </c>
      <c r="G496" t="s">
        <v>176</v>
      </c>
      <c r="H496">
        <v>53214</v>
      </c>
      <c r="I496" t="s">
        <v>573</v>
      </c>
      <c r="J496" t="s">
        <v>574</v>
      </c>
      <c r="K496" s="1" t="str">
        <f t="shared" si="7"/>
        <v>Maurine.Yglesias@insighttech.com</v>
      </c>
      <c r="L496" t="s">
        <v>575</v>
      </c>
      <c r="M496" t="s">
        <v>3950</v>
      </c>
    </row>
    <row r="497" spans="1:13" x14ac:dyDescent="0.25">
      <c r="A497" t="s">
        <v>3812</v>
      </c>
      <c r="B497" t="s">
        <v>3813</v>
      </c>
      <c r="C497" t="s">
        <v>3814</v>
      </c>
      <c r="D497" t="s">
        <v>3815</v>
      </c>
      <c r="E497" t="s">
        <v>438</v>
      </c>
      <c r="F497" t="s">
        <v>439</v>
      </c>
      <c r="G497" t="s">
        <v>176</v>
      </c>
      <c r="H497">
        <v>53715</v>
      </c>
      <c r="I497" t="s">
        <v>3816</v>
      </c>
      <c r="J497" t="s">
        <v>3817</v>
      </c>
      <c r="K497" s="1" t="str">
        <f t="shared" si="7"/>
        <v>Janey.Gabisi@insighttech.com</v>
      </c>
      <c r="L497" t="s">
        <v>3818</v>
      </c>
      <c r="M497" t="s">
        <v>3989</v>
      </c>
    </row>
    <row r="498" spans="1:13" x14ac:dyDescent="0.25">
      <c r="A498" t="s">
        <v>171</v>
      </c>
      <c r="B498" t="s">
        <v>172</v>
      </c>
      <c r="C498" t="s">
        <v>173</v>
      </c>
      <c r="D498" t="s">
        <v>174</v>
      </c>
      <c r="E498" t="s">
        <v>175</v>
      </c>
      <c r="F498" t="s">
        <v>175</v>
      </c>
      <c r="G498" t="s">
        <v>176</v>
      </c>
      <c r="H498">
        <v>53207</v>
      </c>
      <c r="I498" t="s">
        <v>177</v>
      </c>
      <c r="J498" t="s">
        <v>178</v>
      </c>
      <c r="K498" s="1" t="str">
        <f t="shared" si="7"/>
        <v>Gladys.Rim@insighttech.com</v>
      </c>
      <c r="L498" t="s">
        <v>179</v>
      </c>
      <c r="M498" t="s">
        <v>3984</v>
      </c>
    </row>
    <row r="499" spans="1:13" x14ac:dyDescent="0.25">
      <c r="A499" t="s">
        <v>1976</v>
      </c>
      <c r="B499" t="s">
        <v>1977</v>
      </c>
      <c r="C499" t="s">
        <v>1978</v>
      </c>
      <c r="D499" t="s">
        <v>1979</v>
      </c>
      <c r="E499" t="s">
        <v>1631</v>
      </c>
      <c r="F499" t="s">
        <v>1980</v>
      </c>
      <c r="G499" t="s">
        <v>843</v>
      </c>
      <c r="H499">
        <v>82501</v>
      </c>
      <c r="I499" t="s">
        <v>1981</v>
      </c>
      <c r="J499" t="s">
        <v>1982</v>
      </c>
      <c r="K499" s="1" t="str">
        <f t="shared" si="7"/>
        <v>Lauran.Burnard@insighttech.com</v>
      </c>
      <c r="L499" t="s">
        <v>1983</v>
      </c>
      <c r="M499" t="s">
        <v>3992</v>
      </c>
    </row>
    <row r="500" spans="1:13" x14ac:dyDescent="0.25">
      <c r="A500" t="s">
        <v>3796</v>
      </c>
      <c r="B500" t="s">
        <v>3797</v>
      </c>
      <c r="C500" t="s">
        <v>3798</v>
      </c>
      <c r="D500" t="s">
        <v>3799</v>
      </c>
      <c r="E500" t="s">
        <v>3800</v>
      </c>
      <c r="F500" t="s">
        <v>3801</v>
      </c>
      <c r="G500" t="s">
        <v>843</v>
      </c>
      <c r="H500">
        <v>82001</v>
      </c>
      <c r="I500" t="s">
        <v>3802</v>
      </c>
      <c r="J500" t="s">
        <v>3803</v>
      </c>
      <c r="K500" s="1" t="str">
        <f t="shared" si="7"/>
        <v>Mona.Delasancha@insighttech.com</v>
      </c>
      <c r="L500" t="s">
        <v>3804</v>
      </c>
      <c r="M500" t="s">
        <v>3987</v>
      </c>
    </row>
    <row r="501" spans="1:13" x14ac:dyDescent="0.25">
      <c r="A501" t="s">
        <v>837</v>
      </c>
      <c r="B501" t="s">
        <v>838</v>
      </c>
      <c r="C501" t="s">
        <v>839</v>
      </c>
      <c r="D501" t="s">
        <v>840</v>
      </c>
      <c r="E501" t="s">
        <v>841</v>
      </c>
      <c r="F501" t="s">
        <v>842</v>
      </c>
      <c r="G501" t="s">
        <v>843</v>
      </c>
      <c r="H501">
        <v>82901</v>
      </c>
      <c r="I501" t="s">
        <v>844</v>
      </c>
      <c r="J501" t="s">
        <v>845</v>
      </c>
      <c r="K501" s="1" t="str">
        <f t="shared" si="7"/>
        <v>Natalie.Fern@insighttech.com</v>
      </c>
      <c r="L501" t="s">
        <v>846</v>
      </c>
      <c r="M501" t="s">
        <v>3983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1354B-564D-49F8-8DF6-279E64CA4A57}">
  <dimension ref="A1:Y28"/>
  <sheetViews>
    <sheetView zoomScaleNormal="100" workbookViewId="0">
      <selection activeCell="L10" sqref="L10"/>
    </sheetView>
  </sheetViews>
  <sheetFormatPr defaultColWidth="31.140625" defaultRowHeight="15" x14ac:dyDescent="0.25"/>
  <cols>
    <col min="1" max="1" width="31.140625" style="6"/>
    <col min="2" max="3" width="13.7109375" style="6" customWidth="1"/>
    <col min="4" max="4" width="45.5703125" style="6" customWidth="1"/>
    <col min="5" max="5" width="31.140625" style="15"/>
    <col min="6" max="6" width="37.140625" style="6" customWidth="1"/>
    <col min="7" max="7" width="31.140625" style="6"/>
    <col min="8" max="11" width="23.28515625" style="6" customWidth="1"/>
    <col min="12" max="12" width="31.140625" style="15"/>
    <col min="13" max="16384" width="31.140625" style="6"/>
  </cols>
  <sheetData>
    <row r="1" spans="1:25" ht="45" x14ac:dyDescent="0.25">
      <c r="A1" s="18" t="s">
        <v>3939</v>
      </c>
      <c r="B1" s="18" t="s">
        <v>3994</v>
      </c>
      <c r="C1" s="18" t="s">
        <v>3997</v>
      </c>
      <c r="D1" s="18" t="s">
        <v>3998</v>
      </c>
      <c r="E1" s="19" t="s">
        <v>4026</v>
      </c>
      <c r="F1" s="20" t="s">
        <v>4477</v>
      </c>
      <c r="G1" s="20" t="s">
        <v>4478</v>
      </c>
      <c r="H1" s="20" t="s">
        <v>4479</v>
      </c>
      <c r="I1" s="20" t="s">
        <v>4480</v>
      </c>
      <c r="J1" s="20" t="s">
        <v>4481</v>
      </c>
      <c r="K1" s="20" t="s">
        <v>4482</v>
      </c>
      <c r="L1" s="21" t="s">
        <v>4027</v>
      </c>
      <c r="M1" s="22" t="s">
        <v>4471</v>
      </c>
      <c r="N1" s="22" t="s">
        <v>4472</v>
      </c>
      <c r="O1" s="22" t="s">
        <v>4473</v>
      </c>
      <c r="P1" s="22" t="s">
        <v>4474</v>
      </c>
      <c r="Q1" s="22" t="s">
        <v>4475</v>
      </c>
      <c r="R1" s="22" t="s">
        <v>4476</v>
      </c>
      <c r="S1" s="23" t="s">
        <v>4464</v>
      </c>
      <c r="T1" s="23" t="s">
        <v>4465</v>
      </c>
      <c r="U1" s="23" t="s">
        <v>4466</v>
      </c>
      <c r="V1" s="23" t="s">
        <v>4467</v>
      </c>
      <c r="W1" s="23" t="s">
        <v>4468</v>
      </c>
      <c r="X1" s="23" t="s">
        <v>4469</v>
      </c>
      <c r="Y1" s="23" t="s">
        <v>4470</v>
      </c>
    </row>
    <row r="2" spans="1:25" ht="45" x14ac:dyDescent="0.25">
      <c r="A2" s="17" t="s">
        <v>3964</v>
      </c>
      <c r="B2" s="6">
        <v>25</v>
      </c>
      <c r="C2" s="6" t="s">
        <v>3995</v>
      </c>
      <c r="D2" s="6" t="s">
        <v>4011</v>
      </c>
      <c r="E2" s="14" t="s">
        <v>4052</v>
      </c>
      <c r="F2" s="13" t="s">
        <v>4053</v>
      </c>
      <c r="G2" s="13" t="s">
        <v>4458</v>
      </c>
      <c r="H2" s="13" t="s">
        <v>4201</v>
      </c>
      <c r="I2" s="13">
        <v>4</v>
      </c>
      <c r="J2" s="13">
        <v>4</v>
      </c>
      <c r="K2" s="13">
        <v>2</v>
      </c>
      <c r="L2" s="16" t="s">
        <v>4105</v>
      </c>
      <c r="M2" s="12" t="s">
        <v>4106</v>
      </c>
      <c r="N2" s="12" t="s">
        <v>4463</v>
      </c>
      <c r="O2" s="12" t="s">
        <v>4188</v>
      </c>
      <c r="P2" s="12">
        <v>4</v>
      </c>
      <c r="Q2" s="12">
        <v>4</v>
      </c>
      <c r="R2" s="12">
        <v>2</v>
      </c>
      <c r="S2" s="11" t="s">
        <v>4158</v>
      </c>
      <c r="T2" s="11" t="s">
        <v>4159</v>
      </c>
      <c r="U2" s="11" t="s">
        <v>4463</v>
      </c>
      <c r="V2" s="11" t="s">
        <v>4187</v>
      </c>
      <c r="W2" s="11">
        <v>4</v>
      </c>
      <c r="X2" s="11">
        <v>4</v>
      </c>
      <c r="Y2" s="11">
        <v>2</v>
      </c>
    </row>
    <row r="3" spans="1:25" ht="60" x14ac:dyDescent="0.25">
      <c r="A3" s="17" t="s">
        <v>3970</v>
      </c>
      <c r="B3" s="6">
        <v>10</v>
      </c>
      <c r="C3" s="6" t="s">
        <v>3995</v>
      </c>
      <c r="D3" s="6" t="s">
        <v>4017</v>
      </c>
      <c r="E3" s="14" t="s">
        <v>4064</v>
      </c>
      <c r="F3" s="13" t="s">
        <v>4065</v>
      </c>
      <c r="G3" s="13" t="s">
        <v>4459</v>
      </c>
      <c r="H3" s="13" t="s">
        <v>4188</v>
      </c>
      <c r="I3" s="13">
        <v>3</v>
      </c>
      <c r="J3" s="13">
        <v>4</v>
      </c>
      <c r="K3" s="13">
        <v>2</v>
      </c>
      <c r="L3" s="16" t="s">
        <v>4117</v>
      </c>
      <c r="M3" s="12" t="s">
        <v>4118</v>
      </c>
      <c r="N3" s="12" t="s">
        <v>4460</v>
      </c>
      <c r="O3" s="12" t="s">
        <v>4189</v>
      </c>
      <c r="P3" s="12">
        <v>21</v>
      </c>
      <c r="Q3" s="12">
        <v>4</v>
      </c>
      <c r="R3" s="12">
        <v>2</v>
      </c>
      <c r="S3" s="11" t="s">
        <v>4170</v>
      </c>
      <c r="T3" s="11" t="s">
        <v>4171</v>
      </c>
      <c r="U3" s="11" t="s">
        <v>4458</v>
      </c>
      <c r="V3" s="11" t="s">
        <v>4196</v>
      </c>
      <c r="W3" s="11">
        <v>3</v>
      </c>
      <c r="X3" s="11">
        <v>5</v>
      </c>
      <c r="Y3" s="11">
        <v>3</v>
      </c>
    </row>
    <row r="4" spans="1:25" ht="45" x14ac:dyDescent="0.25">
      <c r="A4" s="17" t="s">
        <v>3977</v>
      </c>
      <c r="B4" s="6">
        <v>10</v>
      </c>
      <c r="C4" s="6" t="s">
        <v>3995</v>
      </c>
      <c r="D4" s="6" t="s">
        <v>4024</v>
      </c>
      <c r="E4" s="14" t="s">
        <v>4078</v>
      </c>
      <c r="F4" s="13" t="s">
        <v>4079</v>
      </c>
      <c r="G4" s="13" t="s">
        <v>4458</v>
      </c>
      <c r="H4" s="13" t="s">
        <v>4190</v>
      </c>
      <c r="I4" s="13">
        <v>5</v>
      </c>
      <c r="J4" s="13">
        <v>5</v>
      </c>
      <c r="K4" s="13">
        <v>3</v>
      </c>
      <c r="L4" s="16" t="s">
        <v>4131</v>
      </c>
      <c r="M4" s="12" t="s">
        <v>4132</v>
      </c>
      <c r="N4" s="12" t="s">
        <v>4459</v>
      </c>
      <c r="O4" s="12" t="s">
        <v>4189</v>
      </c>
      <c r="P4" s="12">
        <v>4</v>
      </c>
      <c r="Q4" s="12">
        <v>4</v>
      </c>
      <c r="R4" s="12">
        <v>2</v>
      </c>
      <c r="S4" s="11" t="s">
        <v>4182</v>
      </c>
      <c r="T4" s="11" t="s">
        <v>4183</v>
      </c>
      <c r="U4" s="11" t="s">
        <v>4458</v>
      </c>
      <c r="V4" s="11" t="s">
        <v>4187</v>
      </c>
      <c r="W4" s="11">
        <v>5</v>
      </c>
      <c r="X4" s="11">
        <v>4</v>
      </c>
      <c r="Y4" s="11">
        <v>2</v>
      </c>
    </row>
    <row r="5" spans="1:25" ht="60" x14ac:dyDescent="0.25">
      <c r="A5" s="17" t="s">
        <v>3973</v>
      </c>
      <c r="B5" s="6">
        <v>20</v>
      </c>
      <c r="C5" s="6" t="s">
        <v>3995</v>
      </c>
      <c r="D5" s="6" t="s">
        <v>4020</v>
      </c>
      <c r="E5" s="14" t="s">
        <v>4070</v>
      </c>
      <c r="F5" s="13" t="s">
        <v>4071</v>
      </c>
      <c r="G5" s="13" t="s">
        <v>4460</v>
      </c>
      <c r="H5" s="13" t="s">
        <v>4187</v>
      </c>
      <c r="I5" s="13">
        <v>3</v>
      </c>
      <c r="J5" s="13">
        <v>5</v>
      </c>
      <c r="K5" s="13">
        <v>4</v>
      </c>
      <c r="L5" s="16" t="s">
        <v>4123</v>
      </c>
      <c r="M5" s="12" t="s">
        <v>4124</v>
      </c>
      <c r="N5" s="12" t="s">
        <v>4459</v>
      </c>
      <c r="O5" s="12"/>
      <c r="P5" s="12">
        <v>4</v>
      </c>
      <c r="Q5" s="12">
        <v>5</v>
      </c>
      <c r="R5" s="12">
        <v>2</v>
      </c>
      <c r="S5" s="11" t="s">
        <v>4176</v>
      </c>
      <c r="T5" s="11" t="s">
        <v>4177</v>
      </c>
      <c r="U5" s="11" t="s">
        <v>4462</v>
      </c>
      <c r="V5" s="11" t="s">
        <v>4200</v>
      </c>
      <c r="W5" s="11">
        <v>5</v>
      </c>
      <c r="X5" s="11">
        <v>5</v>
      </c>
      <c r="Y5" s="11">
        <v>2</v>
      </c>
    </row>
    <row r="6" spans="1:25" ht="60" x14ac:dyDescent="0.25">
      <c r="A6" s="17" t="s">
        <v>3955</v>
      </c>
      <c r="B6" s="6">
        <v>40</v>
      </c>
      <c r="C6" s="6" t="s">
        <v>3995</v>
      </c>
      <c r="D6" s="6" t="s">
        <v>4001</v>
      </c>
      <c r="E6" s="14" t="s">
        <v>4034</v>
      </c>
      <c r="F6" s="13" t="s">
        <v>4035</v>
      </c>
      <c r="G6" s="13" t="s">
        <v>4459</v>
      </c>
      <c r="H6" s="13" t="s">
        <v>4191</v>
      </c>
      <c r="I6" s="13">
        <v>3</v>
      </c>
      <c r="J6" s="13">
        <v>5</v>
      </c>
      <c r="K6" s="13">
        <v>3</v>
      </c>
      <c r="L6" s="16" t="s">
        <v>4087</v>
      </c>
      <c r="M6" s="12" t="s">
        <v>4088</v>
      </c>
      <c r="N6" s="12" t="s">
        <v>4459</v>
      </c>
      <c r="O6" s="12" t="s">
        <v>4189</v>
      </c>
      <c r="P6" s="12">
        <v>3</v>
      </c>
      <c r="Q6" s="12">
        <v>5</v>
      </c>
      <c r="R6" s="12">
        <v>2</v>
      </c>
      <c r="S6" s="11" t="s">
        <v>4141</v>
      </c>
      <c r="T6" s="11" t="s">
        <v>4142</v>
      </c>
      <c r="U6" s="11" t="s">
        <v>4462</v>
      </c>
      <c r="V6" s="11" t="s">
        <v>4192</v>
      </c>
      <c r="W6" s="11">
        <v>3</v>
      </c>
      <c r="X6" s="11">
        <v>5</v>
      </c>
      <c r="Y6" s="11">
        <v>2</v>
      </c>
    </row>
    <row r="7" spans="1:25" ht="60" x14ac:dyDescent="0.25">
      <c r="A7" s="17" t="s">
        <v>3965</v>
      </c>
      <c r="B7" s="6">
        <v>15</v>
      </c>
      <c r="C7" s="6" t="s">
        <v>3995</v>
      </c>
      <c r="D7" s="6" t="s">
        <v>4012</v>
      </c>
      <c r="E7" s="14" t="s">
        <v>4054</v>
      </c>
      <c r="F7" s="13" t="s">
        <v>4055</v>
      </c>
      <c r="G7" s="13" t="s">
        <v>4460</v>
      </c>
      <c r="H7" s="13" t="s">
        <v>4189</v>
      </c>
      <c r="I7" s="13">
        <v>2</v>
      </c>
      <c r="J7" s="13">
        <v>5</v>
      </c>
      <c r="K7" s="13">
        <v>3</v>
      </c>
      <c r="L7" s="16" t="s">
        <v>4107</v>
      </c>
      <c r="M7" s="12" t="s">
        <v>4108</v>
      </c>
      <c r="N7" s="12" t="s">
        <v>4462</v>
      </c>
      <c r="O7" s="12" t="s">
        <v>4188</v>
      </c>
      <c r="P7" s="12">
        <v>4</v>
      </c>
      <c r="Q7" s="12">
        <v>5</v>
      </c>
      <c r="R7" s="12">
        <v>2</v>
      </c>
      <c r="S7" s="11" t="s">
        <v>4160</v>
      </c>
      <c r="T7" s="11" t="s">
        <v>4161</v>
      </c>
      <c r="U7" s="11" t="s">
        <v>4462</v>
      </c>
      <c r="V7" s="11" t="s">
        <v>4190</v>
      </c>
      <c r="W7" s="11">
        <v>3</v>
      </c>
      <c r="X7" s="11">
        <v>4</v>
      </c>
      <c r="Y7" s="11">
        <v>2</v>
      </c>
    </row>
    <row r="8" spans="1:25" ht="60" x14ac:dyDescent="0.25">
      <c r="A8" s="17" t="s">
        <v>3961</v>
      </c>
      <c r="B8" s="6">
        <v>20</v>
      </c>
      <c r="C8" s="6" t="s">
        <v>3995</v>
      </c>
      <c r="D8" s="6" t="s">
        <v>4008</v>
      </c>
      <c r="E8" s="14" t="s">
        <v>4046</v>
      </c>
      <c r="F8" s="13" t="s">
        <v>4047</v>
      </c>
      <c r="G8" s="13" t="s">
        <v>4460</v>
      </c>
      <c r="H8" s="13" t="s">
        <v>4189</v>
      </c>
      <c r="I8" s="13">
        <v>3</v>
      </c>
      <c r="J8" s="13">
        <v>4</v>
      </c>
      <c r="K8" s="13">
        <v>2</v>
      </c>
      <c r="L8" s="16" t="s">
        <v>4099</v>
      </c>
      <c r="M8" s="12" t="s">
        <v>4100</v>
      </c>
      <c r="N8" s="12" t="s">
        <v>4462</v>
      </c>
      <c r="O8" s="12" t="s">
        <v>4187</v>
      </c>
      <c r="P8" s="12">
        <v>3</v>
      </c>
      <c r="Q8" s="12">
        <v>4</v>
      </c>
      <c r="R8" s="12">
        <v>2</v>
      </c>
      <c r="S8" s="11" t="s">
        <v>4153</v>
      </c>
      <c r="T8" s="11" t="s">
        <v>4154</v>
      </c>
      <c r="U8" s="11" t="s">
        <v>4460</v>
      </c>
      <c r="V8" s="11" t="s">
        <v>4197</v>
      </c>
      <c r="W8" s="11">
        <v>3</v>
      </c>
      <c r="X8" s="11">
        <v>4</v>
      </c>
      <c r="Y8" s="11">
        <v>1</v>
      </c>
    </row>
    <row r="9" spans="1:25" ht="75" x14ac:dyDescent="0.25">
      <c r="A9" s="17" t="s">
        <v>3952</v>
      </c>
      <c r="B9" s="6">
        <v>100</v>
      </c>
      <c r="C9" s="6" t="s">
        <v>3995</v>
      </c>
      <c r="D9" s="6" t="s">
        <v>3999</v>
      </c>
      <c r="E9" s="14" t="s">
        <v>4028</v>
      </c>
      <c r="F9" s="13" t="s">
        <v>4029</v>
      </c>
      <c r="G9" s="13" t="s">
        <v>4462</v>
      </c>
      <c r="H9" s="13" t="s">
        <v>4187</v>
      </c>
      <c r="I9" s="13">
        <v>5</v>
      </c>
      <c r="J9" s="13">
        <v>5</v>
      </c>
      <c r="K9" s="13">
        <v>4</v>
      </c>
      <c r="L9" s="16" t="s">
        <v>4082</v>
      </c>
      <c r="M9" s="12" t="s">
        <v>4186</v>
      </c>
      <c r="N9" s="12" t="s">
        <v>4458</v>
      </c>
      <c r="O9" s="12" t="s">
        <v>4188</v>
      </c>
      <c r="P9" s="12">
        <v>3</v>
      </c>
      <c r="Q9" s="12">
        <v>5</v>
      </c>
      <c r="R9" s="12">
        <v>3</v>
      </c>
      <c r="S9" s="11" t="s">
        <v>4135</v>
      </c>
      <c r="T9" s="11" t="s">
        <v>4136</v>
      </c>
      <c r="U9" s="11" t="s">
        <v>4463</v>
      </c>
      <c r="V9" s="11" t="s">
        <v>4189</v>
      </c>
      <c r="W9" s="11">
        <v>4</v>
      </c>
      <c r="X9" s="11">
        <v>5</v>
      </c>
      <c r="Y9" s="11">
        <v>2</v>
      </c>
    </row>
    <row r="10" spans="1:25" ht="45" x14ac:dyDescent="0.25">
      <c r="A10" s="17" t="s">
        <v>3971</v>
      </c>
      <c r="B10" s="6">
        <v>10</v>
      </c>
      <c r="C10" s="6" t="s">
        <v>3996</v>
      </c>
      <c r="D10" s="6" t="s">
        <v>4018</v>
      </c>
      <c r="E10" s="14" t="s">
        <v>4066</v>
      </c>
      <c r="F10" s="13" t="s">
        <v>4067</v>
      </c>
      <c r="G10" s="13" t="s">
        <v>4463</v>
      </c>
      <c r="H10" s="13" t="s">
        <v>4189</v>
      </c>
      <c r="I10" s="13">
        <v>4</v>
      </c>
      <c r="J10" s="13">
        <v>5</v>
      </c>
      <c r="K10" s="13">
        <v>3</v>
      </c>
      <c r="L10" s="16" t="s">
        <v>4119</v>
      </c>
      <c r="M10" s="12" t="s">
        <v>4120</v>
      </c>
      <c r="N10" s="12" t="s">
        <v>4458</v>
      </c>
      <c r="O10" s="12" t="s">
        <v>4193</v>
      </c>
      <c r="P10" s="12">
        <v>3</v>
      </c>
      <c r="Q10" s="12">
        <v>4</v>
      </c>
      <c r="R10" s="12">
        <v>2</v>
      </c>
      <c r="S10" s="11" t="s">
        <v>4172</v>
      </c>
      <c r="T10" s="11" t="s">
        <v>4173</v>
      </c>
      <c r="U10" s="11" t="s">
        <v>4463</v>
      </c>
      <c r="V10" s="11" t="s">
        <v>4197</v>
      </c>
      <c r="W10" s="11">
        <v>3</v>
      </c>
      <c r="X10" s="11">
        <v>5</v>
      </c>
      <c r="Y10" s="11">
        <v>5</v>
      </c>
    </row>
    <row r="11" spans="1:25" ht="45" x14ac:dyDescent="0.25">
      <c r="A11" s="17" t="s">
        <v>3957</v>
      </c>
      <c r="B11" s="6">
        <v>25</v>
      </c>
      <c r="C11" s="6" t="s">
        <v>3995</v>
      </c>
      <c r="D11" s="6" t="s">
        <v>4004</v>
      </c>
      <c r="E11" s="14" t="s">
        <v>4038</v>
      </c>
      <c r="F11" s="13" t="s">
        <v>4039</v>
      </c>
      <c r="G11" s="13" t="s">
        <v>4458</v>
      </c>
      <c r="H11" s="13" t="s">
        <v>4193</v>
      </c>
      <c r="I11" s="13">
        <v>5</v>
      </c>
      <c r="J11" s="13">
        <v>4</v>
      </c>
      <c r="K11" s="13">
        <v>3</v>
      </c>
      <c r="L11" s="16" t="s">
        <v>4091</v>
      </c>
      <c r="M11" s="12" t="s">
        <v>4092</v>
      </c>
      <c r="N11" s="12" t="s">
        <v>4460</v>
      </c>
      <c r="O11" s="12" t="s">
        <v>4189</v>
      </c>
      <c r="P11" s="12">
        <v>5</v>
      </c>
      <c r="Q11" s="12">
        <v>4</v>
      </c>
      <c r="R11" s="12">
        <v>5</v>
      </c>
      <c r="S11" s="11" t="s">
        <v>4145</v>
      </c>
      <c r="T11" s="11" t="s">
        <v>4146</v>
      </c>
      <c r="U11" s="11" t="s">
        <v>4463</v>
      </c>
      <c r="V11" s="11" t="s">
        <v>4187</v>
      </c>
      <c r="W11" s="11">
        <v>5</v>
      </c>
      <c r="X11" s="11">
        <v>4</v>
      </c>
      <c r="Y11" s="11">
        <v>3</v>
      </c>
    </row>
    <row r="12" spans="1:25" ht="60" x14ac:dyDescent="0.25">
      <c r="A12" s="17" t="s">
        <v>3959</v>
      </c>
      <c r="B12" s="6">
        <v>15</v>
      </c>
      <c r="C12" s="6" t="s">
        <v>3995</v>
      </c>
      <c r="D12" s="6" t="s">
        <v>4006</v>
      </c>
      <c r="E12" s="14" t="s">
        <v>4042</v>
      </c>
      <c r="F12" s="13" t="s">
        <v>4043</v>
      </c>
      <c r="G12" s="13" t="s">
        <v>4463</v>
      </c>
      <c r="H12" s="13" t="s">
        <v>4190</v>
      </c>
      <c r="I12" s="13">
        <v>3</v>
      </c>
      <c r="J12" s="13">
        <v>5</v>
      </c>
      <c r="K12" s="13">
        <v>4</v>
      </c>
      <c r="L12" s="16" t="s">
        <v>4095</v>
      </c>
      <c r="M12" s="12" t="s">
        <v>4096</v>
      </c>
      <c r="N12" s="12" t="s">
        <v>4458</v>
      </c>
      <c r="O12" s="12" t="s">
        <v>4189</v>
      </c>
      <c r="P12" s="12">
        <v>2</v>
      </c>
      <c r="Q12" s="12">
        <v>5</v>
      </c>
      <c r="R12" s="12">
        <v>3</v>
      </c>
      <c r="S12" s="11" t="s">
        <v>4149</v>
      </c>
      <c r="T12" s="11" t="s">
        <v>4150</v>
      </c>
      <c r="U12" s="11" t="s">
        <v>4460</v>
      </c>
      <c r="V12" s="11" t="s">
        <v>4194</v>
      </c>
      <c r="W12" s="11">
        <v>3</v>
      </c>
      <c r="X12" s="11">
        <v>5</v>
      </c>
      <c r="Y12" s="11">
        <v>3</v>
      </c>
    </row>
    <row r="13" spans="1:25" ht="45" x14ac:dyDescent="0.25">
      <c r="A13" s="17" t="s">
        <v>3966</v>
      </c>
      <c r="B13" s="6">
        <v>10</v>
      </c>
      <c r="C13" s="6" t="s">
        <v>3995</v>
      </c>
      <c r="D13" s="6" t="s">
        <v>4013</v>
      </c>
      <c r="E13" s="14" t="s">
        <v>4056</v>
      </c>
      <c r="F13" s="13" t="s">
        <v>4057</v>
      </c>
      <c r="G13" s="13" t="s">
        <v>4462</v>
      </c>
      <c r="H13" s="13" t="s">
        <v>4196</v>
      </c>
      <c r="I13" s="13">
        <v>4</v>
      </c>
      <c r="J13" s="13">
        <v>5</v>
      </c>
      <c r="K13" s="13">
        <v>5</v>
      </c>
      <c r="L13" s="16" t="s">
        <v>4109</v>
      </c>
      <c r="M13" s="12" t="s">
        <v>4110</v>
      </c>
      <c r="N13" s="12" t="s">
        <v>4459</v>
      </c>
      <c r="O13" s="12" t="s">
        <v>4187</v>
      </c>
      <c r="P13" s="12">
        <v>4</v>
      </c>
      <c r="Q13" s="12">
        <v>5</v>
      </c>
      <c r="R13" s="12">
        <v>5</v>
      </c>
      <c r="S13" s="11" t="s">
        <v>4162</v>
      </c>
      <c r="T13" s="11" t="s">
        <v>4163</v>
      </c>
      <c r="U13" s="11" t="s">
        <v>4459</v>
      </c>
      <c r="V13" s="11" t="s">
        <v>4188</v>
      </c>
      <c r="W13" s="11">
        <v>4</v>
      </c>
      <c r="X13" s="11">
        <v>5</v>
      </c>
      <c r="Y13" s="11">
        <v>5</v>
      </c>
    </row>
    <row r="14" spans="1:25" ht="45" x14ac:dyDescent="0.25">
      <c r="A14" s="17" t="s">
        <v>3976</v>
      </c>
      <c r="B14" s="6">
        <v>15</v>
      </c>
      <c r="C14" s="6" t="s">
        <v>3995</v>
      </c>
      <c r="D14" s="6" t="s">
        <v>4023</v>
      </c>
      <c r="E14" s="14" t="s">
        <v>4076</v>
      </c>
      <c r="F14" s="13" t="s">
        <v>4077</v>
      </c>
      <c r="G14" s="13" t="s">
        <v>4460</v>
      </c>
      <c r="H14" s="13" t="s">
        <v>4193</v>
      </c>
      <c r="I14" s="13">
        <v>3</v>
      </c>
      <c r="J14" s="13">
        <v>3</v>
      </c>
      <c r="K14" s="13">
        <v>1</v>
      </c>
      <c r="L14" s="16" t="s">
        <v>4129</v>
      </c>
      <c r="M14" s="12" t="s">
        <v>4130</v>
      </c>
      <c r="N14" s="12" t="s">
        <v>4462</v>
      </c>
      <c r="O14" s="12" t="s">
        <v>4187</v>
      </c>
      <c r="P14" s="12">
        <v>4</v>
      </c>
      <c r="Q14" s="12">
        <v>4</v>
      </c>
      <c r="R14" s="12">
        <v>3</v>
      </c>
      <c r="S14" s="11" t="s">
        <v>4180</v>
      </c>
      <c r="T14" s="11" t="s">
        <v>4181</v>
      </c>
      <c r="U14" s="11" t="s">
        <v>4459</v>
      </c>
      <c r="V14" s="11" t="s">
        <v>4188</v>
      </c>
      <c r="W14" s="11">
        <v>5</v>
      </c>
      <c r="X14" s="11">
        <v>5</v>
      </c>
      <c r="Y14" s="11">
        <v>3</v>
      </c>
    </row>
    <row r="15" spans="1:25" ht="45" x14ac:dyDescent="0.25">
      <c r="A15" s="17" t="s">
        <v>3960</v>
      </c>
      <c r="B15" s="6">
        <v>40</v>
      </c>
      <c r="C15" s="6" t="s">
        <v>3995</v>
      </c>
      <c r="D15" s="6" t="s">
        <v>4007</v>
      </c>
      <c r="E15" s="14" t="s">
        <v>4044</v>
      </c>
      <c r="F15" s="13" t="s">
        <v>4045</v>
      </c>
      <c r="G15" s="13" t="s">
        <v>4459</v>
      </c>
      <c r="H15" s="13" t="s">
        <v>4188</v>
      </c>
      <c r="I15" s="13">
        <v>4</v>
      </c>
      <c r="J15" s="13">
        <v>5</v>
      </c>
      <c r="K15" s="13">
        <v>4</v>
      </c>
      <c r="L15" s="16" t="s">
        <v>4097</v>
      </c>
      <c r="M15" s="12" t="s">
        <v>4098</v>
      </c>
      <c r="N15" s="12" t="s">
        <v>4463</v>
      </c>
      <c r="O15" s="12" t="s">
        <v>4195</v>
      </c>
      <c r="P15" s="12">
        <v>2</v>
      </c>
      <c r="Q15" s="12">
        <v>5</v>
      </c>
      <c r="R15" s="12">
        <v>2</v>
      </c>
      <c r="S15" s="11" t="s">
        <v>4151</v>
      </c>
      <c r="T15" s="11" t="s">
        <v>4152</v>
      </c>
      <c r="U15" s="11" t="s">
        <v>4459</v>
      </c>
      <c r="V15" s="11" t="s">
        <v>4196</v>
      </c>
      <c r="W15" s="11">
        <v>4</v>
      </c>
      <c r="X15" s="11">
        <v>5</v>
      </c>
      <c r="Y15" s="11">
        <v>5</v>
      </c>
    </row>
    <row r="16" spans="1:25" ht="45" x14ac:dyDescent="0.25">
      <c r="A16" s="17" t="s">
        <v>3972</v>
      </c>
      <c r="B16" s="6">
        <v>15</v>
      </c>
      <c r="C16" s="6" t="s">
        <v>3995</v>
      </c>
      <c r="D16" s="6" t="s">
        <v>4019</v>
      </c>
      <c r="E16" s="14" t="s">
        <v>4068</v>
      </c>
      <c r="F16" s="13" t="s">
        <v>4069</v>
      </c>
      <c r="G16" s="13" t="s">
        <v>4460</v>
      </c>
      <c r="H16" s="13" t="s">
        <v>4198</v>
      </c>
      <c r="I16" s="13">
        <v>3</v>
      </c>
      <c r="J16" s="13">
        <v>3</v>
      </c>
      <c r="K16" s="13">
        <v>5</v>
      </c>
      <c r="L16" s="16" t="s">
        <v>4121</v>
      </c>
      <c r="M16" s="12" t="s">
        <v>4122</v>
      </c>
      <c r="N16" s="12" t="s">
        <v>4463</v>
      </c>
      <c r="O16" s="12" t="s">
        <v>4189</v>
      </c>
      <c r="P16" s="12">
        <v>3</v>
      </c>
      <c r="Q16" s="12">
        <v>4</v>
      </c>
      <c r="R16" s="12">
        <v>5</v>
      </c>
      <c r="S16" s="11" t="s">
        <v>4174</v>
      </c>
      <c r="T16" s="11" t="s">
        <v>4175</v>
      </c>
      <c r="U16" s="11" t="s">
        <v>4459</v>
      </c>
      <c r="V16" s="11" t="s">
        <v>4190</v>
      </c>
      <c r="W16" s="11">
        <v>5</v>
      </c>
      <c r="X16" s="11">
        <v>5</v>
      </c>
      <c r="Y16" s="11">
        <v>5</v>
      </c>
    </row>
    <row r="17" spans="1:25" ht="60" x14ac:dyDescent="0.25">
      <c r="A17" s="17" t="s">
        <v>3953</v>
      </c>
      <c r="B17" s="6">
        <v>30</v>
      </c>
      <c r="C17" s="6" t="s">
        <v>3995</v>
      </c>
      <c r="D17" s="6" t="s">
        <v>4000</v>
      </c>
      <c r="E17" s="14" t="s">
        <v>4030</v>
      </c>
      <c r="F17" s="13" t="s">
        <v>4031</v>
      </c>
      <c r="G17" s="13" t="s">
        <v>4460</v>
      </c>
      <c r="H17" s="13" t="s">
        <v>4190</v>
      </c>
      <c r="I17" s="13">
        <v>4</v>
      </c>
      <c r="J17" s="13">
        <v>4</v>
      </c>
      <c r="K17" s="13">
        <v>2</v>
      </c>
      <c r="L17" s="16" t="s">
        <v>4083</v>
      </c>
      <c r="M17" s="12" t="s">
        <v>4084</v>
      </c>
      <c r="N17" s="12" t="s">
        <v>4463</v>
      </c>
      <c r="O17" s="12" t="s">
        <v>4189</v>
      </c>
      <c r="P17" s="12">
        <v>4</v>
      </c>
      <c r="Q17" s="12">
        <v>4</v>
      </c>
      <c r="R17" s="12">
        <v>2</v>
      </c>
      <c r="S17" s="11" t="s">
        <v>4137</v>
      </c>
      <c r="T17" s="11" t="s">
        <v>4138</v>
      </c>
      <c r="U17" s="11" t="s">
        <v>4459</v>
      </c>
      <c r="V17" s="11" t="s">
        <v>4187</v>
      </c>
      <c r="W17" s="11">
        <v>5</v>
      </c>
      <c r="X17" s="11">
        <v>4</v>
      </c>
      <c r="Y17" s="11">
        <v>1</v>
      </c>
    </row>
    <row r="18" spans="1:25" ht="45" x14ac:dyDescent="0.25">
      <c r="A18" s="17" t="s">
        <v>3978</v>
      </c>
      <c r="B18" s="6">
        <v>15</v>
      </c>
      <c r="C18" s="6" t="s">
        <v>3995</v>
      </c>
      <c r="D18" s="6" t="s">
        <v>4025</v>
      </c>
      <c r="E18" s="14" t="s">
        <v>4080</v>
      </c>
      <c r="F18" s="13" t="s">
        <v>4081</v>
      </c>
      <c r="G18" s="13" t="s">
        <v>4463</v>
      </c>
      <c r="H18" s="13" t="s">
        <v>4188</v>
      </c>
      <c r="I18" s="13">
        <v>3</v>
      </c>
      <c r="J18" s="13">
        <v>4</v>
      </c>
      <c r="K18" s="13">
        <v>2</v>
      </c>
      <c r="L18" s="16" t="s">
        <v>4133</v>
      </c>
      <c r="M18" s="12" t="s">
        <v>4134</v>
      </c>
      <c r="N18" s="12" t="s">
        <v>4460</v>
      </c>
      <c r="O18" s="12" t="s">
        <v>4199</v>
      </c>
      <c r="P18" s="12">
        <v>4</v>
      </c>
      <c r="Q18" s="12">
        <v>4</v>
      </c>
      <c r="R18" s="12">
        <v>2</v>
      </c>
      <c r="S18" s="11" t="s">
        <v>4184</v>
      </c>
      <c r="T18" s="11" t="s">
        <v>4185</v>
      </c>
      <c r="U18" s="11" t="s">
        <v>4462</v>
      </c>
      <c r="V18" s="11" t="s">
        <v>4187</v>
      </c>
      <c r="W18" s="11">
        <v>3</v>
      </c>
      <c r="X18" s="11">
        <v>4</v>
      </c>
      <c r="Y18" s="11">
        <v>2</v>
      </c>
    </row>
    <row r="19" spans="1:25" ht="45" x14ac:dyDescent="0.25">
      <c r="A19" s="17" t="s">
        <v>3958</v>
      </c>
      <c r="B19" s="6">
        <v>30</v>
      </c>
      <c r="C19" s="6" t="s">
        <v>3995</v>
      </c>
      <c r="D19" s="6" t="s">
        <v>4005</v>
      </c>
      <c r="E19" s="14" t="s">
        <v>4040</v>
      </c>
      <c r="F19" s="13" t="s">
        <v>4041</v>
      </c>
      <c r="G19" s="13" t="s">
        <v>4460</v>
      </c>
      <c r="H19" s="13" t="s">
        <v>4193</v>
      </c>
      <c r="I19" s="13">
        <v>4</v>
      </c>
      <c r="J19" s="13">
        <v>5</v>
      </c>
      <c r="K19" s="13">
        <v>3</v>
      </c>
      <c r="L19" s="16" t="s">
        <v>4093</v>
      </c>
      <c r="M19" s="12" t="s">
        <v>4094</v>
      </c>
      <c r="N19" s="12" t="s">
        <v>4460</v>
      </c>
      <c r="O19" s="12" t="s">
        <v>4189</v>
      </c>
      <c r="P19" s="12">
        <v>4</v>
      </c>
      <c r="Q19" s="12">
        <v>5</v>
      </c>
      <c r="R19" s="12">
        <v>3</v>
      </c>
      <c r="S19" s="11" t="s">
        <v>4147</v>
      </c>
      <c r="T19" s="11" t="s">
        <v>4148</v>
      </c>
      <c r="U19" s="11" t="s">
        <v>4463</v>
      </c>
      <c r="V19" s="11" t="s">
        <v>4194</v>
      </c>
      <c r="W19" s="11">
        <v>4</v>
      </c>
      <c r="X19" s="11">
        <v>5</v>
      </c>
      <c r="Y19" s="11">
        <v>3</v>
      </c>
    </row>
    <row r="20" spans="1:25" ht="45" x14ac:dyDescent="0.25">
      <c r="A20" s="17" t="s">
        <v>3968</v>
      </c>
      <c r="B20" s="6">
        <v>10</v>
      </c>
      <c r="C20" s="6" t="s">
        <v>3995</v>
      </c>
      <c r="D20" s="6" t="s">
        <v>4015</v>
      </c>
      <c r="E20" s="14" t="s">
        <v>4060</v>
      </c>
      <c r="F20" s="13" t="s">
        <v>4061</v>
      </c>
      <c r="G20" s="13" t="s">
        <v>4460</v>
      </c>
      <c r="H20" s="13"/>
      <c r="I20" s="13">
        <v>4</v>
      </c>
      <c r="J20" s="13">
        <v>4</v>
      </c>
      <c r="K20" s="13">
        <v>4</v>
      </c>
      <c r="L20" s="16" t="s">
        <v>4113</v>
      </c>
      <c r="M20" s="12" t="s">
        <v>4114</v>
      </c>
      <c r="N20" s="12" t="s">
        <v>4459</v>
      </c>
      <c r="O20" s="12" t="s">
        <v>4189</v>
      </c>
      <c r="P20" s="12">
        <v>4</v>
      </c>
      <c r="Q20" s="12">
        <v>3</v>
      </c>
      <c r="R20" s="12">
        <v>4</v>
      </c>
      <c r="S20" s="11" t="s">
        <v>4166</v>
      </c>
      <c r="T20" s="11" t="s">
        <v>4167</v>
      </c>
      <c r="U20" s="11" t="s">
        <v>4458</v>
      </c>
      <c r="V20" s="11" t="s">
        <v>4187</v>
      </c>
      <c r="W20" s="11">
        <v>5</v>
      </c>
      <c r="X20" s="11">
        <v>5</v>
      </c>
      <c r="Y20" s="11">
        <v>3</v>
      </c>
    </row>
    <row r="21" spans="1:25" ht="60" x14ac:dyDescent="0.25">
      <c r="A21" s="17" t="s">
        <v>3956</v>
      </c>
      <c r="B21" s="6">
        <v>20</v>
      </c>
      <c r="C21" s="6" t="s">
        <v>3995</v>
      </c>
      <c r="D21" s="6" t="s">
        <v>4003</v>
      </c>
      <c r="E21" s="14" t="s">
        <v>4036</v>
      </c>
      <c r="F21" s="13" t="s">
        <v>4037</v>
      </c>
      <c r="G21" s="13" t="s">
        <v>4460</v>
      </c>
      <c r="H21" s="13" t="s">
        <v>4189</v>
      </c>
      <c r="I21" s="13">
        <v>5</v>
      </c>
      <c r="J21" s="13">
        <v>4</v>
      </c>
      <c r="K21" s="13">
        <v>3</v>
      </c>
      <c r="L21" s="16" t="s">
        <v>4089</v>
      </c>
      <c r="M21" s="12" t="s">
        <v>4090</v>
      </c>
      <c r="N21" s="12" t="s">
        <v>4463</v>
      </c>
      <c r="O21" s="12" t="s">
        <v>4193</v>
      </c>
      <c r="P21" s="12">
        <v>3</v>
      </c>
      <c r="Q21" s="12">
        <v>5</v>
      </c>
      <c r="R21" s="12">
        <v>2</v>
      </c>
      <c r="S21" s="11" t="s">
        <v>4143</v>
      </c>
      <c r="T21" s="11" t="s">
        <v>4144</v>
      </c>
      <c r="U21" s="11" t="s">
        <v>4458</v>
      </c>
      <c r="V21" s="11" t="s">
        <v>4187</v>
      </c>
      <c r="W21" s="11">
        <v>5</v>
      </c>
      <c r="X21" s="11">
        <v>5</v>
      </c>
      <c r="Y21" s="11">
        <v>3</v>
      </c>
    </row>
    <row r="22" spans="1:25" ht="45" x14ac:dyDescent="0.25">
      <c r="A22" s="17" t="s">
        <v>3967</v>
      </c>
      <c r="B22" s="6">
        <v>25</v>
      </c>
      <c r="C22" s="6" t="s">
        <v>3995</v>
      </c>
      <c r="D22" s="6" t="s">
        <v>4014</v>
      </c>
      <c r="E22" s="14" t="s">
        <v>4058</v>
      </c>
      <c r="F22" s="13" t="s">
        <v>4059</v>
      </c>
      <c r="G22" s="13" t="s">
        <v>4463</v>
      </c>
      <c r="H22" s="13" t="s">
        <v>4193</v>
      </c>
      <c r="I22" s="13">
        <v>3</v>
      </c>
      <c r="J22" s="13">
        <v>4</v>
      </c>
      <c r="K22" s="13">
        <v>2</v>
      </c>
      <c r="L22" s="16" t="s">
        <v>4111</v>
      </c>
      <c r="M22" s="12" t="s">
        <v>4112</v>
      </c>
      <c r="N22" s="12" t="s">
        <v>4460</v>
      </c>
      <c r="O22" s="12" t="s">
        <v>4188</v>
      </c>
      <c r="P22" s="12">
        <v>4</v>
      </c>
      <c r="Q22" s="12">
        <v>5</v>
      </c>
      <c r="R22" s="12">
        <v>3</v>
      </c>
      <c r="S22" s="11" t="s">
        <v>4164</v>
      </c>
      <c r="T22" s="11" t="s">
        <v>4165</v>
      </c>
      <c r="U22" s="11" t="s">
        <v>4460</v>
      </c>
      <c r="V22" s="11" t="s">
        <v>4187</v>
      </c>
      <c r="W22" s="11">
        <v>5</v>
      </c>
      <c r="X22" s="11">
        <v>5</v>
      </c>
      <c r="Y22" s="11">
        <v>5</v>
      </c>
    </row>
    <row r="23" spans="1:25" ht="45" x14ac:dyDescent="0.25">
      <c r="A23" s="17" t="s">
        <v>3963</v>
      </c>
      <c r="B23" s="6">
        <v>20</v>
      </c>
      <c r="C23" s="6" t="s">
        <v>3995</v>
      </c>
      <c r="D23" s="6" t="s">
        <v>4010</v>
      </c>
      <c r="E23" s="14" t="s">
        <v>4050</v>
      </c>
      <c r="F23" s="13" t="s">
        <v>4051</v>
      </c>
      <c r="G23" s="13" t="s">
        <v>4463</v>
      </c>
      <c r="H23" s="13" t="s">
        <v>4187</v>
      </c>
      <c r="I23" s="13">
        <v>2</v>
      </c>
      <c r="J23" s="13">
        <v>4</v>
      </c>
      <c r="K23" s="13">
        <v>3</v>
      </c>
      <c r="L23" s="16" t="s">
        <v>4103</v>
      </c>
      <c r="M23" s="12" t="s">
        <v>4104</v>
      </c>
      <c r="N23" s="12" t="s">
        <v>4460</v>
      </c>
      <c r="O23" s="12" t="s">
        <v>4199</v>
      </c>
      <c r="P23" s="12">
        <v>3</v>
      </c>
      <c r="Q23" s="12">
        <v>5</v>
      </c>
      <c r="R23" s="12">
        <v>3</v>
      </c>
      <c r="S23" s="11" t="s">
        <v>4156</v>
      </c>
      <c r="T23" s="11" t="s">
        <v>4157</v>
      </c>
      <c r="U23" s="11" t="s">
        <v>4460</v>
      </c>
      <c r="V23" s="11" t="s">
        <v>4200</v>
      </c>
      <c r="W23" s="11">
        <v>3</v>
      </c>
      <c r="X23" s="11">
        <v>4</v>
      </c>
      <c r="Y23" s="11">
        <v>5</v>
      </c>
    </row>
    <row r="24" spans="1:25" ht="60" x14ac:dyDescent="0.25">
      <c r="A24" s="17" t="s">
        <v>3962</v>
      </c>
      <c r="B24" s="6">
        <v>15</v>
      </c>
      <c r="C24" s="6" t="s">
        <v>3995</v>
      </c>
      <c r="D24" s="6" t="s">
        <v>4009</v>
      </c>
      <c r="E24" s="14" t="s">
        <v>4048</v>
      </c>
      <c r="F24" s="13" t="s">
        <v>4049</v>
      </c>
      <c r="G24" s="13" t="s">
        <v>4463</v>
      </c>
      <c r="H24" s="13" t="s">
        <v>4198</v>
      </c>
      <c r="I24" s="13">
        <v>2</v>
      </c>
      <c r="J24" s="13">
        <v>4</v>
      </c>
      <c r="K24" s="13">
        <v>4</v>
      </c>
      <c r="L24" s="16" t="s">
        <v>4101</v>
      </c>
      <c r="M24" s="12" t="s">
        <v>4102</v>
      </c>
      <c r="N24" s="12" t="s">
        <v>4459</v>
      </c>
      <c r="O24" s="12" t="s">
        <v>4189</v>
      </c>
      <c r="P24" s="12">
        <v>4</v>
      </c>
      <c r="Q24" s="12">
        <v>5</v>
      </c>
      <c r="R24" s="12">
        <v>3</v>
      </c>
      <c r="S24" s="11" t="s">
        <v>4131</v>
      </c>
      <c r="T24" s="11" t="s">
        <v>4155</v>
      </c>
      <c r="U24" s="11" t="s">
        <v>4463</v>
      </c>
      <c r="V24" s="11" t="s">
        <v>4190</v>
      </c>
      <c r="W24" s="11">
        <v>4</v>
      </c>
      <c r="X24" s="11">
        <v>4</v>
      </c>
      <c r="Y24" s="11">
        <v>2</v>
      </c>
    </row>
    <row r="25" spans="1:25" ht="60" x14ac:dyDescent="0.25">
      <c r="A25" s="17" t="s">
        <v>3954</v>
      </c>
      <c r="B25" s="6">
        <v>50</v>
      </c>
      <c r="C25" s="6" t="s">
        <v>3995</v>
      </c>
      <c r="D25" s="6" t="s">
        <v>4002</v>
      </c>
      <c r="E25" s="14" t="s">
        <v>4032</v>
      </c>
      <c r="F25" s="13" t="s">
        <v>4033</v>
      </c>
      <c r="G25" s="13" t="s">
        <v>4463</v>
      </c>
      <c r="H25" s="13" t="s">
        <v>4188</v>
      </c>
      <c r="I25" s="13">
        <v>5</v>
      </c>
      <c r="J25" s="13">
        <v>4</v>
      </c>
      <c r="K25" s="13">
        <v>1</v>
      </c>
      <c r="L25" s="16" t="s">
        <v>4085</v>
      </c>
      <c r="M25" s="12" t="s">
        <v>4086</v>
      </c>
      <c r="N25" s="12" t="s">
        <v>4462</v>
      </c>
      <c r="O25" s="12" t="s">
        <v>4190</v>
      </c>
      <c r="P25" s="12">
        <v>4</v>
      </c>
      <c r="Q25" s="12">
        <v>4</v>
      </c>
      <c r="R25" s="12">
        <v>1</v>
      </c>
      <c r="S25" s="11" t="s">
        <v>4139</v>
      </c>
      <c r="T25" s="11" t="s">
        <v>4140</v>
      </c>
      <c r="U25" s="11" t="s">
        <v>4460</v>
      </c>
      <c r="V25" s="11" t="s">
        <v>4189</v>
      </c>
      <c r="W25" s="11">
        <v>5</v>
      </c>
      <c r="X25" s="11">
        <v>4</v>
      </c>
      <c r="Y25" s="11">
        <v>1</v>
      </c>
    </row>
    <row r="26" spans="1:25" ht="45" x14ac:dyDescent="0.25">
      <c r="A26" s="17" t="s">
        <v>3975</v>
      </c>
      <c r="B26" s="6">
        <v>10</v>
      </c>
      <c r="C26" s="6" t="s">
        <v>3995</v>
      </c>
      <c r="D26" s="6" t="s">
        <v>4022</v>
      </c>
      <c r="E26" s="14" t="s">
        <v>4074</v>
      </c>
      <c r="F26" s="13" t="s">
        <v>4075</v>
      </c>
      <c r="G26" s="13" t="s">
        <v>4463</v>
      </c>
      <c r="H26" s="13" t="s">
        <v>4193</v>
      </c>
      <c r="I26" s="13">
        <v>5</v>
      </c>
      <c r="J26" s="13">
        <v>4</v>
      </c>
      <c r="K26" s="13">
        <v>2</v>
      </c>
      <c r="L26" s="16" t="s">
        <v>4127</v>
      </c>
      <c r="M26" s="12" t="s">
        <v>4128</v>
      </c>
      <c r="N26" s="12" t="s">
        <v>4458</v>
      </c>
      <c r="O26" s="12" t="s">
        <v>4195</v>
      </c>
      <c r="P26" s="12">
        <v>5</v>
      </c>
      <c r="Q26" s="12">
        <v>5</v>
      </c>
      <c r="R26" s="12">
        <v>2</v>
      </c>
      <c r="S26" s="11"/>
      <c r="T26" s="11"/>
      <c r="U26" s="11" t="s">
        <v>4460</v>
      </c>
      <c r="V26" s="11"/>
      <c r="W26" s="11">
        <v>3</v>
      </c>
      <c r="X26" s="11">
        <v>5</v>
      </c>
      <c r="Y26" s="11">
        <v>3</v>
      </c>
    </row>
    <row r="27" spans="1:25" ht="45" x14ac:dyDescent="0.25">
      <c r="A27" s="17" t="s">
        <v>3974</v>
      </c>
      <c r="B27" s="6">
        <v>15</v>
      </c>
      <c r="C27" s="6" t="s">
        <v>3995</v>
      </c>
      <c r="D27" s="6" t="s">
        <v>4021</v>
      </c>
      <c r="E27" s="14" t="s">
        <v>4072</v>
      </c>
      <c r="F27" s="13" t="s">
        <v>4073</v>
      </c>
      <c r="G27" s="13" t="s">
        <v>4459</v>
      </c>
      <c r="H27" s="13" t="s">
        <v>4201</v>
      </c>
      <c r="I27" s="13">
        <v>4</v>
      </c>
      <c r="J27" s="13">
        <v>5</v>
      </c>
      <c r="K27" s="13">
        <v>4</v>
      </c>
      <c r="L27" s="16" t="s">
        <v>4125</v>
      </c>
      <c r="M27" s="12" t="s">
        <v>4126</v>
      </c>
      <c r="N27" s="12" t="s">
        <v>4463</v>
      </c>
      <c r="O27" s="12" t="s">
        <v>4189</v>
      </c>
      <c r="P27" s="12">
        <v>4</v>
      </c>
      <c r="Q27" s="12">
        <v>5</v>
      </c>
      <c r="R27" s="12">
        <v>3</v>
      </c>
      <c r="S27" s="11" t="s">
        <v>4178</v>
      </c>
      <c r="T27" s="11" t="s">
        <v>4179</v>
      </c>
      <c r="U27" s="11" t="s">
        <v>4459</v>
      </c>
      <c r="V27" s="11" t="s">
        <v>4187</v>
      </c>
      <c r="W27" s="11">
        <v>4</v>
      </c>
      <c r="X27" s="11">
        <v>5</v>
      </c>
      <c r="Y27" s="11">
        <v>3</v>
      </c>
    </row>
    <row r="28" spans="1:25" ht="45" x14ac:dyDescent="0.25">
      <c r="A28" s="17" t="s">
        <v>3969</v>
      </c>
      <c r="B28" s="6">
        <v>10</v>
      </c>
      <c r="C28" s="6" t="s">
        <v>3995</v>
      </c>
      <c r="D28" s="6" t="s">
        <v>4016</v>
      </c>
      <c r="E28" s="14" t="s">
        <v>4062</v>
      </c>
      <c r="F28" s="13" t="s">
        <v>4063</v>
      </c>
      <c r="G28" s="13" t="s">
        <v>4463</v>
      </c>
      <c r="H28" s="13" t="s">
        <v>4190</v>
      </c>
      <c r="I28" s="13">
        <v>2</v>
      </c>
      <c r="J28" s="13">
        <v>3</v>
      </c>
      <c r="K28" s="13">
        <v>3</v>
      </c>
      <c r="L28" s="16" t="s">
        <v>4115</v>
      </c>
      <c r="M28" s="12" t="s">
        <v>4116</v>
      </c>
      <c r="N28" s="12" t="s">
        <v>4458</v>
      </c>
      <c r="O28" s="12" t="s">
        <v>4190</v>
      </c>
      <c r="P28" s="12">
        <v>3</v>
      </c>
      <c r="Q28" s="12">
        <v>5</v>
      </c>
      <c r="R28" s="12">
        <v>3</v>
      </c>
      <c r="S28" s="11" t="s">
        <v>4168</v>
      </c>
      <c r="T28" s="11" t="s">
        <v>4169</v>
      </c>
      <c r="U28" s="11" t="s">
        <v>4462</v>
      </c>
      <c r="V28" s="11" t="s">
        <v>4194</v>
      </c>
      <c r="W28" s="11">
        <v>2</v>
      </c>
      <c r="X28" s="11">
        <v>4</v>
      </c>
      <c r="Y28" s="11">
        <v>2</v>
      </c>
    </row>
  </sheetData>
  <phoneticPr fontId="18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1D55-26AA-40D8-AC29-3B24293A2C43}">
  <dimension ref="A1:N93"/>
  <sheetViews>
    <sheetView zoomScale="85" zoomScaleNormal="85" workbookViewId="0">
      <selection activeCell="D3" sqref="D3"/>
    </sheetView>
  </sheetViews>
  <sheetFormatPr defaultColWidth="11.28515625" defaultRowHeight="15" x14ac:dyDescent="0.25"/>
  <cols>
    <col min="1" max="1" width="26.85546875" style="5" bestFit="1" customWidth="1"/>
    <col min="2" max="2" width="20.28515625" style="5" bestFit="1" customWidth="1"/>
    <col min="3" max="3" width="20" style="6" customWidth="1"/>
    <col min="4" max="4" width="19.42578125" style="6" customWidth="1"/>
    <col min="5" max="5" width="11.7109375" style="6" bestFit="1" customWidth="1"/>
    <col min="6" max="6" width="22.42578125" style="6" bestFit="1" customWidth="1"/>
    <col min="7" max="7" width="24.5703125" style="6" customWidth="1"/>
    <col min="8" max="8" width="8.85546875" style="6" bestFit="1" customWidth="1"/>
    <col min="9" max="9" width="11.7109375" style="6" bestFit="1" customWidth="1"/>
    <col min="10" max="10" width="17.85546875" style="5" bestFit="1" customWidth="1"/>
    <col min="11" max="11" width="27" style="3" customWidth="1"/>
    <col min="12" max="12" width="8.85546875" style="3" bestFit="1" customWidth="1"/>
    <col min="13" max="13" width="11.7109375" style="3" bestFit="1" customWidth="1"/>
    <col min="14" max="17" width="19.42578125" style="3" customWidth="1"/>
    <col min="18" max="16384" width="11.28515625" style="3"/>
  </cols>
  <sheetData>
    <row r="1" spans="1:14" x14ac:dyDescent="0.25">
      <c r="A1" s="5" t="s">
        <v>3939</v>
      </c>
      <c r="B1" s="5" t="s">
        <v>4369</v>
      </c>
      <c r="C1" s="6" t="s">
        <v>3998</v>
      </c>
      <c r="D1" s="6" t="s">
        <v>4370</v>
      </c>
      <c r="E1" s="6" t="s">
        <v>4371</v>
      </c>
      <c r="F1" s="5" t="s">
        <v>4372</v>
      </c>
      <c r="G1" s="6" t="s">
        <v>4373</v>
      </c>
      <c r="H1" s="6" t="s">
        <v>4376</v>
      </c>
      <c r="I1" s="6" t="s">
        <v>4378</v>
      </c>
      <c r="J1" s="5" t="s">
        <v>4379</v>
      </c>
      <c r="K1" s="6" t="s">
        <v>4375</v>
      </c>
      <c r="L1" s="6" t="s">
        <v>4374</v>
      </c>
      <c r="M1" s="6" t="s">
        <v>4377</v>
      </c>
    </row>
    <row r="2" spans="1:14" x14ac:dyDescent="0.25">
      <c r="A2" s="5" t="s">
        <v>3964</v>
      </c>
      <c r="B2" s="3" t="s">
        <v>4412</v>
      </c>
      <c r="C2" s="9"/>
      <c r="D2" s="3" t="s">
        <v>4453</v>
      </c>
      <c r="E2" s="10" t="s">
        <v>4459</v>
      </c>
      <c r="F2" s="3" t="s">
        <v>4413</v>
      </c>
      <c r="H2" s="3" t="s">
        <v>4453</v>
      </c>
      <c r="I2" s="10" t="s">
        <v>4462</v>
      </c>
      <c r="J2" s="3" t="s">
        <v>4414</v>
      </c>
      <c r="L2" s="3" t="s">
        <v>4453</v>
      </c>
      <c r="M2" s="10" t="s">
        <v>4460</v>
      </c>
    </row>
    <row r="3" spans="1:14" x14ac:dyDescent="0.25">
      <c r="A3" s="5" t="s">
        <v>3970</v>
      </c>
      <c r="B3" s="3" t="s">
        <v>4427</v>
      </c>
      <c r="C3" s="9"/>
      <c r="D3" s="3" t="s">
        <v>4453</v>
      </c>
      <c r="E3" s="10" t="s">
        <v>4459</v>
      </c>
      <c r="F3" s="3" t="s">
        <v>4428</v>
      </c>
      <c r="H3" s="3" t="s">
        <v>4455</v>
      </c>
      <c r="I3" s="10" t="s">
        <v>4460</v>
      </c>
      <c r="J3" s="3" t="s">
        <v>4429</v>
      </c>
      <c r="L3" s="3" t="s">
        <v>4455</v>
      </c>
      <c r="M3" s="10" t="s">
        <v>4458</v>
      </c>
    </row>
    <row r="4" spans="1:14" x14ac:dyDescent="0.25">
      <c r="A4" s="5" t="s">
        <v>3977</v>
      </c>
      <c r="B4" s="3" t="s">
        <v>4447</v>
      </c>
      <c r="C4" s="9"/>
      <c r="D4" s="3" t="s">
        <v>4453</v>
      </c>
      <c r="E4" s="10" t="s">
        <v>4458</v>
      </c>
      <c r="F4" s="3" t="s">
        <v>4448</v>
      </c>
      <c r="H4" s="3" t="s">
        <v>4453</v>
      </c>
      <c r="I4" s="10" t="s">
        <v>4459</v>
      </c>
      <c r="J4" s="3" t="s">
        <v>4449</v>
      </c>
      <c r="L4" s="3" t="s">
        <v>4455</v>
      </c>
      <c r="M4" s="10" t="s">
        <v>4458</v>
      </c>
      <c r="N4" s="3" t="s">
        <v>4454</v>
      </c>
    </row>
    <row r="5" spans="1:14" x14ac:dyDescent="0.25">
      <c r="A5" s="5" t="s">
        <v>3973</v>
      </c>
      <c r="B5" s="3" t="s">
        <v>4436</v>
      </c>
      <c r="C5" s="9"/>
      <c r="D5" s="3" t="s">
        <v>4453</v>
      </c>
      <c r="E5" s="10" t="s">
        <v>4458</v>
      </c>
      <c r="F5" s="3" t="s">
        <v>4437</v>
      </c>
      <c r="H5" s="3" t="s">
        <v>4453</v>
      </c>
      <c r="I5" s="10" t="s">
        <v>4459</v>
      </c>
      <c r="J5" s="3" t="s">
        <v>4438</v>
      </c>
      <c r="L5" s="3" t="s">
        <v>4453</v>
      </c>
      <c r="M5" s="10" t="s">
        <v>4459</v>
      </c>
      <c r="N5" s="3" t="s">
        <v>4454</v>
      </c>
    </row>
    <row r="6" spans="1:14" x14ac:dyDescent="0.25">
      <c r="A6" s="5" t="s">
        <v>3955</v>
      </c>
      <c r="B6" s="5" t="s">
        <v>4456</v>
      </c>
      <c r="C6" s="9"/>
      <c r="D6" s="3" t="s">
        <v>4453</v>
      </c>
      <c r="E6" s="10" t="s">
        <v>4460</v>
      </c>
      <c r="F6" s="6" t="s">
        <v>4457</v>
      </c>
      <c r="H6" s="3" t="s">
        <v>4453</v>
      </c>
      <c r="I6" s="10" t="s">
        <v>4459</v>
      </c>
      <c r="J6" s="6"/>
      <c r="L6" s="3" t="s">
        <v>4453</v>
      </c>
      <c r="M6" s="10" t="s">
        <v>4461</v>
      </c>
      <c r="N6" s="3" t="s">
        <v>4454</v>
      </c>
    </row>
    <row r="7" spans="1:14" x14ac:dyDescent="0.25">
      <c r="A7" s="5" t="s">
        <v>3965</v>
      </c>
      <c r="B7" s="3" t="s">
        <v>4415</v>
      </c>
      <c r="C7" s="9"/>
      <c r="D7" s="3" t="s">
        <v>4453</v>
      </c>
      <c r="E7" s="10" t="s">
        <v>4462</v>
      </c>
      <c r="F7" s="3" t="s">
        <v>4416</v>
      </c>
      <c r="H7" s="3" t="s">
        <v>4453</v>
      </c>
      <c r="I7" s="10" t="s">
        <v>4461</v>
      </c>
      <c r="J7" s="3" t="s">
        <v>4417</v>
      </c>
      <c r="L7" s="3" t="s">
        <v>4455</v>
      </c>
      <c r="M7" s="10" t="s">
        <v>4459</v>
      </c>
    </row>
    <row r="8" spans="1:14" x14ac:dyDescent="0.25">
      <c r="A8" s="5" t="s">
        <v>3961</v>
      </c>
      <c r="B8" s="3" t="s">
        <v>4403</v>
      </c>
      <c r="C8" s="9"/>
      <c r="D8" s="3" t="s">
        <v>4453</v>
      </c>
      <c r="E8" s="10" t="s">
        <v>4458</v>
      </c>
      <c r="F8" s="3" t="s">
        <v>4404</v>
      </c>
      <c r="H8" s="3" t="s">
        <v>4453</v>
      </c>
      <c r="I8" s="10" t="s">
        <v>4460</v>
      </c>
      <c r="J8" s="3" t="s">
        <v>4405</v>
      </c>
      <c r="L8" s="3" t="s">
        <v>4455</v>
      </c>
      <c r="M8" s="10" t="s">
        <v>4458</v>
      </c>
    </row>
    <row r="9" spans="1:14" x14ac:dyDescent="0.25">
      <c r="A9" s="5" t="s">
        <v>3952</v>
      </c>
      <c r="B9" s="3" t="s">
        <v>4380</v>
      </c>
      <c r="C9" s="9"/>
      <c r="D9" s="3" t="s">
        <v>4453</v>
      </c>
      <c r="E9" s="10" t="s">
        <v>4459</v>
      </c>
      <c r="F9" s="3" t="s">
        <v>4381</v>
      </c>
      <c r="H9" s="3" t="s">
        <v>4453</v>
      </c>
      <c r="I9" s="10" t="s">
        <v>4458</v>
      </c>
      <c r="J9" s="3" t="s">
        <v>4382</v>
      </c>
      <c r="L9" s="3" t="s">
        <v>4453</v>
      </c>
      <c r="M9" s="10" t="s">
        <v>4460</v>
      </c>
      <c r="N9" s="3" t="s">
        <v>4454</v>
      </c>
    </row>
    <row r="10" spans="1:14" x14ac:dyDescent="0.25">
      <c r="A10" s="5" t="s">
        <v>3971</v>
      </c>
      <c r="B10" s="3" t="s">
        <v>4430</v>
      </c>
      <c r="C10" s="9"/>
      <c r="D10" s="3" t="s">
        <v>4455</v>
      </c>
      <c r="E10" s="10" t="s">
        <v>4460</v>
      </c>
      <c r="F10" s="3" t="s">
        <v>4431</v>
      </c>
      <c r="H10" s="3" t="s">
        <v>4453</v>
      </c>
      <c r="I10" s="10" t="s">
        <v>4458</v>
      </c>
      <c r="J10" s="3" t="s">
        <v>4432</v>
      </c>
      <c r="L10" s="3" t="s">
        <v>4453</v>
      </c>
      <c r="M10" s="10" t="s">
        <v>4460</v>
      </c>
      <c r="N10" s="3" t="s">
        <v>4454</v>
      </c>
    </row>
    <row r="11" spans="1:14" x14ac:dyDescent="0.25">
      <c r="A11" s="5" t="s">
        <v>3957</v>
      </c>
      <c r="B11" s="3" t="s">
        <v>4391</v>
      </c>
      <c r="C11" s="9"/>
      <c r="D11" s="3" t="s">
        <v>4455</v>
      </c>
      <c r="E11" s="10" t="s">
        <v>4462</v>
      </c>
      <c r="F11" s="3" t="s">
        <v>4392</v>
      </c>
      <c r="H11" s="3" t="s">
        <v>4453</v>
      </c>
      <c r="I11" s="10" t="s">
        <v>4461</v>
      </c>
      <c r="J11" s="3" t="s">
        <v>4393</v>
      </c>
      <c r="L11" s="3" t="s">
        <v>4453</v>
      </c>
      <c r="M11" s="10" t="s">
        <v>4458</v>
      </c>
      <c r="N11" s="3" t="s">
        <v>4454</v>
      </c>
    </row>
    <row r="12" spans="1:14" x14ac:dyDescent="0.25">
      <c r="A12" s="5" t="s">
        <v>3959</v>
      </c>
      <c r="B12" s="3" t="s">
        <v>4397</v>
      </c>
      <c r="C12" s="9"/>
      <c r="D12" s="3" t="s">
        <v>4453</v>
      </c>
      <c r="E12" s="10" t="s">
        <v>4460</v>
      </c>
      <c r="F12" s="3" t="s">
        <v>4398</v>
      </c>
      <c r="H12" s="3" t="s">
        <v>4453</v>
      </c>
      <c r="I12" s="10" t="s">
        <v>4462</v>
      </c>
      <c r="J12" s="3" t="s">
        <v>4399</v>
      </c>
      <c r="L12" s="3" t="s">
        <v>4455</v>
      </c>
      <c r="M12" s="10" t="s">
        <v>4459</v>
      </c>
    </row>
    <row r="13" spans="1:14" x14ac:dyDescent="0.25">
      <c r="A13" s="5" t="s">
        <v>3966</v>
      </c>
      <c r="B13" s="3" t="s">
        <v>4418</v>
      </c>
      <c r="C13" s="9"/>
      <c r="D13" s="3" t="s">
        <v>4455</v>
      </c>
      <c r="E13" s="10" t="s">
        <v>4461</v>
      </c>
      <c r="F13" s="3" t="s">
        <v>4419</v>
      </c>
      <c r="H13" s="3" t="s">
        <v>4453</v>
      </c>
      <c r="I13" s="10" t="s">
        <v>4460</v>
      </c>
      <c r="J13" s="3" t="s">
        <v>4420</v>
      </c>
      <c r="L13" s="3" t="s">
        <v>4453</v>
      </c>
      <c r="M13" s="10" t="s">
        <v>4458</v>
      </c>
    </row>
    <row r="14" spans="1:14" x14ac:dyDescent="0.25">
      <c r="A14" s="5" t="s">
        <v>3976</v>
      </c>
      <c r="B14" s="3" t="s">
        <v>4444</v>
      </c>
      <c r="C14" s="9"/>
      <c r="D14" s="3" t="s">
        <v>4453</v>
      </c>
      <c r="E14" s="10" t="s">
        <v>4462</v>
      </c>
      <c r="F14" s="3" t="s">
        <v>4445</v>
      </c>
      <c r="H14" s="3" t="s">
        <v>4453</v>
      </c>
      <c r="I14" s="10" t="s">
        <v>4460</v>
      </c>
      <c r="J14" s="3" t="s">
        <v>4446</v>
      </c>
      <c r="L14" s="3" t="s">
        <v>4453</v>
      </c>
      <c r="M14" s="10" t="s">
        <v>4462</v>
      </c>
      <c r="N14" s="3" t="s">
        <v>4454</v>
      </c>
    </row>
    <row r="15" spans="1:14" x14ac:dyDescent="0.25">
      <c r="A15" s="5" t="s">
        <v>3960</v>
      </c>
      <c r="B15" s="3" t="s">
        <v>4400</v>
      </c>
      <c r="C15" s="9"/>
      <c r="D15" s="3" t="s">
        <v>4455</v>
      </c>
      <c r="E15" s="10" t="s">
        <v>4462</v>
      </c>
      <c r="F15" s="3" t="s">
        <v>4401</v>
      </c>
      <c r="H15" s="3" t="s">
        <v>4453</v>
      </c>
      <c r="I15" s="10" t="s">
        <v>4458</v>
      </c>
      <c r="J15" s="3" t="s">
        <v>4402</v>
      </c>
      <c r="L15" s="3" t="s">
        <v>4453</v>
      </c>
      <c r="M15" s="10" t="s">
        <v>4462</v>
      </c>
      <c r="N15" s="3" t="s">
        <v>4454</v>
      </c>
    </row>
    <row r="16" spans="1:14" x14ac:dyDescent="0.25">
      <c r="A16" s="5" t="s">
        <v>3972</v>
      </c>
      <c r="B16" s="3" t="s">
        <v>4433</v>
      </c>
      <c r="C16" s="9"/>
      <c r="D16" s="3" t="s">
        <v>4453</v>
      </c>
      <c r="E16" s="10" t="s">
        <v>4459</v>
      </c>
      <c r="F16" s="3" t="s">
        <v>4434</v>
      </c>
      <c r="H16" s="3" t="s">
        <v>4453</v>
      </c>
      <c r="I16" s="10" t="s">
        <v>4460</v>
      </c>
      <c r="J16" s="3" t="s">
        <v>4435</v>
      </c>
      <c r="L16" s="3" t="s">
        <v>4453</v>
      </c>
      <c r="M16" s="10" t="s">
        <v>4458</v>
      </c>
      <c r="N16" s="3" t="s">
        <v>4454</v>
      </c>
    </row>
    <row r="17" spans="1:14" x14ac:dyDescent="0.25">
      <c r="A17" s="5" t="s">
        <v>3953</v>
      </c>
      <c r="B17" s="3" t="s">
        <v>4383</v>
      </c>
      <c r="C17" s="9"/>
      <c r="D17" s="3" t="s">
        <v>4453</v>
      </c>
      <c r="E17" s="10" t="s">
        <v>4462</v>
      </c>
      <c r="F17" s="3" t="s">
        <v>4384</v>
      </c>
      <c r="H17" s="3" t="s">
        <v>4455</v>
      </c>
      <c r="I17" s="10" t="s">
        <v>4459</v>
      </c>
      <c r="J17" s="3" t="s">
        <v>4385</v>
      </c>
      <c r="L17" s="3" t="s">
        <v>4455</v>
      </c>
      <c r="M17" s="10" t="s">
        <v>4459</v>
      </c>
    </row>
    <row r="18" spans="1:14" x14ac:dyDescent="0.25">
      <c r="A18" s="5" t="s">
        <v>3978</v>
      </c>
      <c r="B18" s="3" t="s">
        <v>4450</v>
      </c>
      <c r="C18" s="9"/>
      <c r="D18" s="3" t="s">
        <v>4455</v>
      </c>
      <c r="E18" s="10" t="s">
        <v>4460</v>
      </c>
      <c r="F18" s="3" t="s">
        <v>4451</v>
      </c>
      <c r="H18" s="3" t="s">
        <v>4455</v>
      </c>
      <c r="I18" s="10" t="s">
        <v>4462</v>
      </c>
      <c r="J18" s="3" t="s">
        <v>4452</v>
      </c>
      <c r="K18" s="6"/>
      <c r="L18" s="3" t="s">
        <v>4453</v>
      </c>
      <c r="M18" s="10" t="s">
        <v>4460</v>
      </c>
    </row>
    <row r="19" spans="1:14" x14ac:dyDescent="0.25">
      <c r="A19" s="5" t="s">
        <v>3958</v>
      </c>
      <c r="B19" s="3" t="s">
        <v>4394</v>
      </c>
      <c r="C19" s="9"/>
      <c r="D19" s="3" t="s">
        <v>4453</v>
      </c>
      <c r="E19" s="10" t="s">
        <v>4462</v>
      </c>
      <c r="F19" s="3" t="s">
        <v>4395</v>
      </c>
      <c r="H19" s="3" t="s">
        <v>4455</v>
      </c>
      <c r="I19" s="10" t="s">
        <v>4460</v>
      </c>
      <c r="J19" s="3" t="s">
        <v>4396</v>
      </c>
      <c r="L19" s="3" t="s">
        <v>4453</v>
      </c>
      <c r="M19" s="10" t="s">
        <v>4460</v>
      </c>
      <c r="N19" s="3" t="s">
        <v>4454</v>
      </c>
    </row>
    <row r="20" spans="1:14" x14ac:dyDescent="0.25">
      <c r="A20" s="5" t="s">
        <v>3968</v>
      </c>
      <c r="B20" s="3" t="s">
        <v>4287</v>
      </c>
      <c r="C20" s="9"/>
      <c r="D20" s="3" t="s">
        <v>4453</v>
      </c>
      <c r="E20" s="10" t="s">
        <v>4459</v>
      </c>
      <c r="F20" s="3" t="s">
        <v>4338</v>
      </c>
      <c r="H20" s="3" t="s">
        <v>4455</v>
      </c>
      <c r="I20" s="10" t="s">
        <v>4462</v>
      </c>
      <c r="J20" s="3" t="s">
        <v>4424</v>
      </c>
      <c r="L20" s="3" t="s">
        <v>4455</v>
      </c>
      <c r="M20" s="10" t="s">
        <v>4460</v>
      </c>
      <c r="N20" s="3" t="s">
        <v>4454</v>
      </c>
    </row>
    <row r="21" spans="1:14" x14ac:dyDescent="0.25">
      <c r="A21" s="5" t="s">
        <v>3956</v>
      </c>
      <c r="B21" s="3" t="s">
        <v>4388</v>
      </c>
      <c r="C21" s="9"/>
      <c r="D21" s="3" t="s">
        <v>4453</v>
      </c>
      <c r="E21" s="10" t="s">
        <v>4459</v>
      </c>
      <c r="F21" s="3" t="s">
        <v>4389</v>
      </c>
      <c r="H21" s="3" t="s">
        <v>4455</v>
      </c>
      <c r="I21" s="10" t="s">
        <v>4458</v>
      </c>
      <c r="J21" s="3" t="s">
        <v>4390</v>
      </c>
      <c r="L21" s="3" t="s">
        <v>4455</v>
      </c>
      <c r="M21" s="10" t="s">
        <v>4460</v>
      </c>
      <c r="N21" s="3" t="s">
        <v>4454</v>
      </c>
    </row>
    <row r="22" spans="1:14" x14ac:dyDescent="0.25">
      <c r="A22" s="5" t="s">
        <v>3967</v>
      </c>
      <c r="B22" s="3" t="s">
        <v>4421</v>
      </c>
      <c r="C22" s="9"/>
      <c r="D22" s="3" t="s">
        <v>4453</v>
      </c>
      <c r="E22" s="10" t="s">
        <v>4460</v>
      </c>
      <c r="F22" s="3" t="s">
        <v>4422</v>
      </c>
      <c r="H22" s="3" t="s">
        <v>4453</v>
      </c>
      <c r="I22" s="10" t="s">
        <v>4459</v>
      </c>
      <c r="J22" s="3" t="s">
        <v>4423</v>
      </c>
      <c r="L22" s="3" t="s">
        <v>4453</v>
      </c>
      <c r="M22" s="10" t="s">
        <v>4461</v>
      </c>
    </row>
    <row r="23" spans="1:14" x14ac:dyDescent="0.25">
      <c r="A23" s="5" t="s">
        <v>3963</v>
      </c>
      <c r="B23" s="3" t="s">
        <v>4409</v>
      </c>
      <c r="C23" s="9"/>
      <c r="D23" s="3" t="s">
        <v>4453</v>
      </c>
      <c r="E23" s="10" t="s">
        <v>4458</v>
      </c>
      <c r="F23" s="3" t="s">
        <v>4410</v>
      </c>
      <c r="H23" s="3" t="s">
        <v>4453</v>
      </c>
      <c r="I23" s="10" t="s">
        <v>4459</v>
      </c>
      <c r="J23" s="3" t="s">
        <v>4411</v>
      </c>
      <c r="L23" s="3" t="s">
        <v>4453</v>
      </c>
      <c r="M23" s="10" t="s">
        <v>4459</v>
      </c>
    </row>
    <row r="24" spans="1:14" x14ac:dyDescent="0.25">
      <c r="A24" s="5" t="s">
        <v>3962</v>
      </c>
      <c r="B24" s="3" t="s">
        <v>4406</v>
      </c>
      <c r="C24" s="9"/>
      <c r="D24" s="3" t="s">
        <v>4455</v>
      </c>
      <c r="E24" s="10" t="s">
        <v>4460</v>
      </c>
      <c r="F24" s="3" t="s">
        <v>4407</v>
      </c>
      <c r="H24" s="3" t="s">
        <v>4453</v>
      </c>
      <c r="I24" s="10" t="s">
        <v>4458</v>
      </c>
      <c r="J24" s="3" t="s">
        <v>4408</v>
      </c>
      <c r="L24" s="3" t="s">
        <v>4453</v>
      </c>
      <c r="M24" s="10" t="s">
        <v>4460</v>
      </c>
      <c r="N24" s="3" t="s">
        <v>4454</v>
      </c>
    </row>
    <row r="25" spans="1:14" x14ac:dyDescent="0.25">
      <c r="A25" s="5" t="s">
        <v>3954</v>
      </c>
      <c r="B25" s="3" t="s">
        <v>4386</v>
      </c>
      <c r="C25" s="9"/>
      <c r="D25" s="3" t="s">
        <v>4453</v>
      </c>
      <c r="E25" s="10" t="s">
        <v>4458</v>
      </c>
      <c r="F25" s="3" t="s">
        <v>4387</v>
      </c>
      <c r="H25" s="3" t="s">
        <v>4453</v>
      </c>
      <c r="I25" s="10" t="s">
        <v>4460</v>
      </c>
      <c r="J25" s="6"/>
      <c r="L25" s="3" t="s">
        <v>4453</v>
      </c>
      <c r="M25" s="10" t="s">
        <v>4462</v>
      </c>
      <c r="N25" s="3" t="s">
        <v>4454</v>
      </c>
    </row>
    <row r="26" spans="1:14" x14ac:dyDescent="0.25">
      <c r="A26" s="5" t="s">
        <v>3975</v>
      </c>
      <c r="B26" s="3" t="s">
        <v>4441</v>
      </c>
      <c r="C26" s="9"/>
      <c r="D26" s="3" t="s">
        <v>4455</v>
      </c>
      <c r="E26" s="10" t="s">
        <v>4460</v>
      </c>
      <c r="F26" s="3" t="s">
        <v>4442</v>
      </c>
      <c r="H26" s="3" t="s">
        <v>4453</v>
      </c>
      <c r="I26" s="10" t="s">
        <v>4458</v>
      </c>
      <c r="J26" s="3" t="s">
        <v>4443</v>
      </c>
      <c r="L26" s="3" t="s">
        <v>4453</v>
      </c>
      <c r="M26" s="10" t="s">
        <v>4460</v>
      </c>
      <c r="N26" s="3" t="s">
        <v>4454</v>
      </c>
    </row>
    <row r="27" spans="1:14" x14ac:dyDescent="0.25">
      <c r="A27" s="5" t="s">
        <v>3974</v>
      </c>
      <c r="B27" s="3" t="s">
        <v>4394</v>
      </c>
      <c r="C27" s="9"/>
      <c r="D27" s="3" t="s">
        <v>4453</v>
      </c>
      <c r="E27" s="10" t="s">
        <v>4461</v>
      </c>
      <c r="F27" s="3" t="s">
        <v>4439</v>
      </c>
      <c r="H27" s="3" t="s">
        <v>4455</v>
      </c>
      <c r="I27" s="10" t="s">
        <v>4462</v>
      </c>
      <c r="J27" s="3" t="s">
        <v>4440</v>
      </c>
      <c r="L27" s="3" t="s">
        <v>4453</v>
      </c>
      <c r="M27" s="10" t="s">
        <v>4461</v>
      </c>
    </row>
    <row r="28" spans="1:14" x14ac:dyDescent="0.25">
      <c r="A28" s="5" t="s">
        <v>3969</v>
      </c>
      <c r="B28" s="3" t="s">
        <v>4231</v>
      </c>
      <c r="C28" s="9"/>
      <c r="D28" s="3" t="s">
        <v>4455</v>
      </c>
      <c r="E28" s="10" t="s">
        <v>4458</v>
      </c>
      <c r="F28" s="3" t="s">
        <v>4425</v>
      </c>
      <c r="H28" s="3" t="s">
        <v>4453</v>
      </c>
      <c r="I28" s="10" t="s">
        <v>4461</v>
      </c>
      <c r="J28" s="3" t="s">
        <v>4426</v>
      </c>
      <c r="L28" s="3" t="s">
        <v>4453</v>
      </c>
      <c r="M28" s="10" t="s">
        <v>4462</v>
      </c>
    </row>
    <row r="29" spans="1:14" x14ac:dyDescent="0.25">
      <c r="C29" s="10"/>
      <c r="J29" s="6"/>
      <c r="K29" s="6"/>
      <c r="M29" s="6"/>
      <c r="N29" s="3" t="s">
        <v>4454</v>
      </c>
    </row>
    <row r="30" spans="1:14" x14ac:dyDescent="0.25">
      <c r="N30" s="3" t="s">
        <v>4454</v>
      </c>
    </row>
    <row r="31" spans="1:14" x14ac:dyDescent="0.25">
      <c r="N31" s="3" t="s">
        <v>4454</v>
      </c>
    </row>
    <row r="34" spans="14:14" x14ac:dyDescent="0.25">
      <c r="N34" s="3" t="s">
        <v>4454</v>
      </c>
    </row>
    <row r="35" spans="14:14" x14ac:dyDescent="0.25">
      <c r="N35" s="3" t="s">
        <v>4454</v>
      </c>
    </row>
    <row r="36" spans="14:14" x14ac:dyDescent="0.25">
      <c r="N36" s="3" t="s">
        <v>4454</v>
      </c>
    </row>
    <row r="39" spans="14:14" x14ac:dyDescent="0.25">
      <c r="N39" s="3" t="s">
        <v>4454</v>
      </c>
    </row>
    <row r="40" spans="14:14" x14ac:dyDescent="0.25">
      <c r="N40" s="3" t="s">
        <v>4454</v>
      </c>
    </row>
    <row r="41" spans="14:14" x14ac:dyDescent="0.25">
      <c r="N41" s="3" t="s">
        <v>4454</v>
      </c>
    </row>
    <row r="44" spans="14:14" x14ac:dyDescent="0.25">
      <c r="N44" s="3" t="s">
        <v>4454</v>
      </c>
    </row>
    <row r="45" spans="14:14" x14ac:dyDescent="0.25">
      <c r="N45" s="3" t="s">
        <v>4454</v>
      </c>
    </row>
    <row r="48" spans="14:14" x14ac:dyDescent="0.25">
      <c r="N48" s="3" t="s">
        <v>4454</v>
      </c>
    </row>
    <row r="51" spans="14:14" x14ac:dyDescent="0.25">
      <c r="N51" s="3" t="s">
        <v>4454</v>
      </c>
    </row>
    <row r="52" spans="14:14" x14ac:dyDescent="0.25">
      <c r="N52" s="3" t="s">
        <v>4454</v>
      </c>
    </row>
    <row r="53" spans="14:14" x14ac:dyDescent="0.25">
      <c r="N53" s="3" t="s">
        <v>4454</v>
      </c>
    </row>
    <row r="56" spans="14:14" x14ac:dyDescent="0.25">
      <c r="N56" s="3" t="s">
        <v>4454</v>
      </c>
    </row>
    <row r="57" spans="14:14" x14ac:dyDescent="0.25">
      <c r="N57" s="3" t="s">
        <v>4454</v>
      </c>
    </row>
    <row r="58" spans="14:14" x14ac:dyDescent="0.25">
      <c r="N58" s="3" t="s">
        <v>4454</v>
      </c>
    </row>
    <row r="61" spans="14:14" x14ac:dyDescent="0.25">
      <c r="N61" s="3" t="s">
        <v>4454</v>
      </c>
    </row>
    <row r="62" spans="14:14" x14ac:dyDescent="0.25">
      <c r="N62" s="3" t="s">
        <v>4454</v>
      </c>
    </row>
    <row r="63" spans="14:14" x14ac:dyDescent="0.25">
      <c r="N63" s="3" t="s">
        <v>4454</v>
      </c>
    </row>
    <row r="66" spans="14:14" x14ac:dyDescent="0.25">
      <c r="N66" s="3" t="s">
        <v>4454</v>
      </c>
    </row>
    <row r="67" spans="14:14" x14ac:dyDescent="0.25">
      <c r="N67" s="3" t="s">
        <v>4454</v>
      </c>
    </row>
    <row r="68" spans="14:14" x14ac:dyDescent="0.25">
      <c r="N68" s="3" t="s">
        <v>4454</v>
      </c>
    </row>
    <row r="71" spans="14:14" x14ac:dyDescent="0.25">
      <c r="N71" s="3" t="s">
        <v>4454</v>
      </c>
    </row>
    <row r="72" spans="14:14" x14ac:dyDescent="0.25">
      <c r="N72" s="3" t="s">
        <v>4454</v>
      </c>
    </row>
    <row r="73" spans="14:14" x14ac:dyDescent="0.25">
      <c r="N73" s="3" t="s">
        <v>4454</v>
      </c>
    </row>
    <row r="76" spans="14:14" x14ac:dyDescent="0.25">
      <c r="N76" s="3" t="s">
        <v>4454</v>
      </c>
    </row>
    <row r="77" spans="14:14" x14ac:dyDescent="0.25">
      <c r="N77" s="3" t="s">
        <v>4454</v>
      </c>
    </row>
    <row r="78" spans="14:14" x14ac:dyDescent="0.25">
      <c r="N78" s="3" t="s">
        <v>4454</v>
      </c>
    </row>
    <row r="81" spans="14:14" x14ac:dyDescent="0.25">
      <c r="N81" s="3" t="s">
        <v>4454</v>
      </c>
    </row>
    <row r="82" spans="14:14" x14ac:dyDescent="0.25">
      <c r="N82" s="3" t="s">
        <v>4454</v>
      </c>
    </row>
    <row r="83" spans="14:14" x14ac:dyDescent="0.25">
      <c r="N83" s="3" t="s">
        <v>4454</v>
      </c>
    </row>
    <row r="86" spans="14:14" x14ac:dyDescent="0.25">
      <c r="N86" s="3" t="s">
        <v>4454</v>
      </c>
    </row>
    <row r="87" spans="14:14" x14ac:dyDescent="0.25">
      <c r="N87" s="3" t="s">
        <v>4454</v>
      </c>
    </row>
    <row r="88" spans="14:14" x14ac:dyDescent="0.25">
      <c r="N88" s="3" t="s">
        <v>4454</v>
      </c>
    </row>
    <row r="91" spans="14:14" x14ac:dyDescent="0.25">
      <c r="N91" s="3" t="s">
        <v>4454</v>
      </c>
    </row>
    <row r="92" spans="14:14" x14ac:dyDescent="0.25">
      <c r="N92" s="3" t="s">
        <v>4454</v>
      </c>
    </row>
    <row r="93" spans="14:14" x14ac:dyDescent="0.25">
      <c r="N93" s="3" t="s">
        <v>4454</v>
      </c>
    </row>
  </sheetData>
  <phoneticPr fontId="18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9EB2-3E9E-483D-9167-F8CE30AFE65C}">
  <dimension ref="A1:G28"/>
  <sheetViews>
    <sheetView zoomScale="80" zoomScaleNormal="80" workbookViewId="0">
      <selection sqref="A1:G28"/>
    </sheetView>
  </sheetViews>
  <sheetFormatPr defaultRowHeight="29.25" customHeight="1" x14ac:dyDescent="0.25"/>
  <cols>
    <col min="1" max="1" width="28.5703125" style="3" bestFit="1" customWidth="1"/>
    <col min="2" max="2" width="34.5703125" style="4" customWidth="1"/>
    <col min="3" max="3" width="21.7109375" style="4" customWidth="1"/>
    <col min="4" max="4" width="31.5703125" style="3" customWidth="1"/>
    <col min="5" max="5" width="84.28515625" style="3" customWidth="1"/>
    <col min="6" max="6" width="30.7109375" style="3" customWidth="1"/>
    <col min="7" max="7" width="85.85546875" style="3" bestFit="1" customWidth="1"/>
    <col min="8" max="16384" width="9.140625" style="3"/>
  </cols>
  <sheetData>
    <row r="1" spans="1:7" ht="29.25" customHeight="1" x14ac:dyDescent="0.25">
      <c r="A1" s="3" t="s">
        <v>4362</v>
      </c>
      <c r="B1" s="4" t="s">
        <v>4363</v>
      </c>
      <c r="C1" s="4" t="s">
        <v>4364</v>
      </c>
      <c r="D1" s="3" t="s">
        <v>4365</v>
      </c>
      <c r="E1" s="3" t="s">
        <v>4366</v>
      </c>
      <c r="F1" s="3" t="s">
        <v>4367</v>
      </c>
      <c r="G1" s="3" t="s">
        <v>4368</v>
      </c>
    </row>
    <row r="2" spans="1:7" ht="29.25" customHeight="1" x14ac:dyDescent="0.25">
      <c r="A2" s="7" t="s">
        <v>3964</v>
      </c>
      <c r="B2" s="4" t="s">
        <v>4223</v>
      </c>
      <c r="C2" s="4" t="s">
        <v>4224</v>
      </c>
      <c r="D2" s="4" t="s">
        <v>4279</v>
      </c>
      <c r="E2" s="4" t="s">
        <v>4280</v>
      </c>
      <c r="F2" s="4" t="s">
        <v>4332</v>
      </c>
      <c r="G2" s="3" t="s">
        <v>4333</v>
      </c>
    </row>
    <row r="3" spans="1:7" ht="29.25" customHeight="1" x14ac:dyDescent="0.25">
      <c r="A3" s="7" t="s">
        <v>3970</v>
      </c>
      <c r="B3" s="4" t="s">
        <v>4232</v>
      </c>
      <c r="C3" s="4" t="s">
        <v>4233</v>
      </c>
      <c r="D3" s="4" t="s">
        <v>4291</v>
      </c>
      <c r="E3" s="4" t="s">
        <v>4292</v>
      </c>
      <c r="F3" s="4" t="s">
        <v>4341</v>
      </c>
      <c r="G3" s="3" t="s">
        <v>4342</v>
      </c>
    </row>
    <row r="4" spans="1:7" ht="29.25" customHeight="1" x14ac:dyDescent="0.25">
      <c r="A4" s="7" t="s">
        <v>3977</v>
      </c>
      <c r="B4" s="3" t="s">
        <v>4245</v>
      </c>
      <c r="C4" s="4" t="s">
        <v>4246</v>
      </c>
      <c r="D4" s="4" t="s">
        <v>4305</v>
      </c>
      <c r="E4" s="4" t="s">
        <v>4309</v>
      </c>
      <c r="F4" s="4" t="s">
        <v>4355</v>
      </c>
      <c r="G4" s="3" t="s">
        <v>4356</v>
      </c>
    </row>
    <row r="5" spans="1:7" ht="29.25" customHeight="1" x14ac:dyDescent="0.25">
      <c r="A5" s="7" t="s">
        <v>3973</v>
      </c>
      <c r="B5" s="4" t="s">
        <v>4238</v>
      </c>
      <c r="C5" s="4" t="s">
        <v>4250</v>
      </c>
      <c r="D5" s="4" t="s">
        <v>4297</v>
      </c>
      <c r="E5" s="4" t="s">
        <v>4298</v>
      </c>
      <c r="F5" s="4" t="s">
        <v>4347</v>
      </c>
      <c r="G5" s="3" t="s">
        <v>4348</v>
      </c>
    </row>
    <row r="6" spans="1:7" ht="29.25" customHeight="1" x14ac:dyDescent="0.25">
      <c r="A6" s="7" t="s">
        <v>3955</v>
      </c>
      <c r="B6" s="4" t="s">
        <v>4206</v>
      </c>
      <c r="C6" s="4" t="s">
        <v>4207</v>
      </c>
      <c r="D6" s="4" t="s">
        <v>4262</v>
      </c>
      <c r="E6" s="4" t="s">
        <v>4263</v>
      </c>
      <c r="F6" s="4" t="s">
        <v>4315</v>
      </c>
      <c r="G6" s="3" t="s">
        <v>4316</v>
      </c>
    </row>
    <row r="7" spans="1:7" ht="29.25" customHeight="1" x14ac:dyDescent="0.25">
      <c r="A7" s="7" t="s">
        <v>3965</v>
      </c>
      <c r="B7" s="4" t="s">
        <v>4225</v>
      </c>
      <c r="C7" s="4" t="s">
        <v>4226</v>
      </c>
      <c r="D7" s="4" t="s">
        <v>4281</v>
      </c>
      <c r="E7" s="4" t="s">
        <v>4282</v>
      </c>
      <c r="F7" s="4" t="s">
        <v>4334</v>
      </c>
      <c r="G7" s="3" t="s">
        <v>4335</v>
      </c>
    </row>
    <row r="8" spans="1:7" ht="29.25" customHeight="1" x14ac:dyDescent="0.25">
      <c r="A8" s="7" t="s">
        <v>3961</v>
      </c>
      <c r="B8" s="4" t="s">
        <v>4217</v>
      </c>
      <c r="C8" s="4" t="s">
        <v>4218</v>
      </c>
      <c r="D8" s="4" t="s">
        <v>4274</v>
      </c>
      <c r="E8" s="4" t="s">
        <v>4275</v>
      </c>
      <c r="F8" s="4" t="s">
        <v>4326</v>
      </c>
      <c r="G8" s="3" t="s">
        <v>4327</v>
      </c>
    </row>
    <row r="9" spans="1:7" ht="29.25" customHeight="1" x14ac:dyDescent="0.25">
      <c r="A9" s="7" t="s">
        <v>3952</v>
      </c>
      <c r="B9" s="4" t="s">
        <v>4202</v>
      </c>
      <c r="C9" s="4" t="s">
        <v>4253</v>
      </c>
      <c r="D9" s="4" t="s">
        <v>4256</v>
      </c>
      <c r="E9" s="4" t="s">
        <v>4257</v>
      </c>
      <c r="F9" s="4" t="s">
        <v>4310</v>
      </c>
      <c r="G9" s="3" t="s">
        <v>4311</v>
      </c>
    </row>
    <row r="10" spans="1:7" ht="29.25" customHeight="1" x14ac:dyDescent="0.25">
      <c r="A10" s="7" t="s">
        <v>3971</v>
      </c>
      <c r="B10" s="4" t="s">
        <v>4234</v>
      </c>
      <c r="C10" s="4" t="s">
        <v>4235</v>
      </c>
      <c r="D10" s="4" t="s">
        <v>4293</v>
      </c>
      <c r="E10" s="4" t="s">
        <v>4294</v>
      </c>
      <c r="F10" s="4" t="s">
        <v>4343</v>
      </c>
      <c r="G10" s="3" t="s">
        <v>4344</v>
      </c>
    </row>
    <row r="11" spans="1:7" ht="29.25" customHeight="1" x14ac:dyDescent="0.25">
      <c r="A11" s="7" t="s">
        <v>3957</v>
      </c>
      <c r="B11" s="4" t="s">
        <v>4210</v>
      </c>
      <c r="C11" s="4" t="s">
        <v>4251</v>
      </c>
      <c r="D11" s="4" t="s">
        <v>4266</v>
      </c>
      <c r="E11" s="4" t="s">
        <v>4267</v>
      </c>
      <c r="F11" s="4" t="s">
        <v>4319</v>
      </c>
      <c r="G11" s="3" t="s">
        <v>4320</v>
      </c>
    </row>
    <row r="12" spans="1:7" ht="29.25" customHeight="1" x14ac:dyDescent="0.25">
      <c r="A12" s="7" t="s">
        <v>3959</v>
      </c>
      <c r="B12" s="4" t="s">
        <v>4213</v>
      </c>
      <c r="C12" s="4" t="s">
        <v>4214</v>
      </c>
      <c r="D12" s="4" t="s">
        <v>4270</v>
      </c>
      <c r="E12" s="4" t="s">
        <v>4271</v>
      </c>
      <c r="F12" s="4" t="s">
        <v>4322</v>
      </c>
      <c r="G12" s="3" t="s">
        <v>4323</v>
      </c>
    </row>
    <row r="13" spans="1:7" ht="29.25" customHeight="1" x14ac:dyDescent="0.25">
      <c r="A13" s="7" t="s">
        <v>3966</v>
      </c>
      <c r="B13" s="4" t="s">
        <v>4227</v>
      </c>
      <c r="C13" s="4" t="s">
        <v>4228</v>
      </c>
      <c r="D13" s="4" t="s">
        <v>4283</v>
      </c>
      <c r="E13" s="4" t="s">
        <v>4284</v>
      </c>
      <c r="F13" s="4" t="s">
        <v>4336</v>
      </c>
      <c r="G13" s="3" t="s">
        <v>4337</v>
      </c>
    </row>
    <row r="14" spans="1:7" ht="29.25" customHeight="1" x14ac:dyDescent="0.25">
      <c r="A14" s="7" t="s">
        <v>3976</v>
      </c>
      <c r="B14" s="4" t="s">
        <v>4243</v>
      </c>
      <c r="C14" s="4" t="s">
        <v>4244</v>
      </c>
      <c r="D14" s="4" t="s">
        <v>4303</v>
      </c>
      <c r="E14" s="4" t="s">
        <v>4304</v>
      </c>
      <c r="F14" s="4" t="s">
        <v>4353</v>
      </c>
      <c r="G14" s="3" t="s">
        <v>4354</v>
      </c>
    </row>
    <row r="15" spans="1:7" ht="29.25" customHeight="1" x14ac:dyDescent="0.25">
      <c r="A15" s="7" t="s">
        <v>3960</v>
      </c>
      <c r="B15" s="4" t="s">
        <v>4215</v>
      </c>
      <c r="C15" s="4" t="s">
        <v>4216</v>
      </c>
      <c r="D15" s="4" t="s">
        <v>4272</v>
      </c>
      <c r="E15" s="4" t="s">
        <v>4273</v>
      </c>
      <c r="F15" s="4" t="s">
        <v>4324</v>
      </c>
      <c r="G15" s="3" t="s">
        <v>4325</v>
      </c>
    </row>
    <row r="16" spans="1:7" ht="29.25" customHeight="1" x14ac:dyDescent="0.25">
      <c r="A16" s="7" t="s">
        <v>3972</v>
      </c>
      <c r="B16" s="4" t="s">
        <v>4236</v>
      </c>
      <c r="C16" s="4" t="s">
        <v>4237</v>
      </c>
      <c r="D16" s="4" t="s">
        <v>4295</v>
      </c>
      <c r="E16" s="4" t="s">
        <v>4296</v>
      </c>
      <c r="F16" s="4" t="s">
        <v>4345</v>
      </c>
      <c r="G16" s="3" t="s">
        <v>4346</v>
      </c>
    </row>
    <row r="17" spans="1:7" ht="29.25" customHeight="1" x14ac:dyDescent="0.25">
      <c r="A17" s="7" t="s">
        <v>3953</v>
      </c>
      <c r="B17" s="4" t="s">
        <v>4203</v>
      </c>
      <c r="C17" s="4" t="s">
        <v>4204</v>
      </c>
      <c r="D17" s="4" t="s">
        <v>4258</v>
      </c>
      <c r="E17" s="4" t="s">
        <v>4259</v>
      </c>
      <c r="F17" s="4" t="s">
        <v>4312</v>
      </c>
      <c r="G17" s="3" t="s">
        <v>4313</v>
      </c>
    </row>
    <row r="18" spans="1:7" ht="29.25" customHeight="1" x14ac:dyDescent="0.25">
      <c r="A18" s="7" t="s">
        <v>3978</v>
      </c>
      <c r="B18" s="4" t="s">
        <v>4247</v>
      </c>
      <c r="C18" s="4" t="s">
        <v>4248</v>
      </c>
      <c r="D18" s="4" t="s">
        <v>4306</v>
      </c>
      <c r="E18" s="4" t="s">
        <v>4307</v>
      </c>
      <c r="F18" s="4" t="s">
        <v>4357</v>
      </c>
      <c r="G18" s="3" t="s">
        <v>4358</v>
      </c>
    </row>
    <row r="19" spans="1:7" ht="29.25" customHeight="1" x14ac:dyDescent="0.25">
      <c r="A19" s="7" t="s">
        <v>3958</v>
      </c>
      <c r="B19" s="4" t="s">
        <v>4211</v>
      </c>
      <c r="C19" s="4" t="s">
        <v>4212</v>
      </c>
      <c r="D19" s="4" t="s">
        <v>4268</v>
      </c>
      <c r="E19" s="4" t="s">
        <v>4269</v>
      </c>
      <c r="F19" s="4" t="s">
        <v>4321</v>
      </c>
      <c r="G19" s="3" t="s">
        <v>4360</v>
      </c>
    </row>
    <row r="20" spans="1:7" ht="29.25" customHeight="1" x14ac:dyDescent="0.25">
      <c r="A20" s="7" t="s">
        <v>3968</v>
      </c>
      <c r="B20" s="4" t="s">
        <v>4229</v>
      </c>
      <c r="C20" s="4" t="s">
        <v>4230</v>
      </c>
      <c r="D20" s="4" t="s">
        <v>4287</v>
      </c>
      <c r="E20" s="4" t="s">
        <v>4288</v>
      </c>
      <c r="F20" s="4" t="s">
        <v>4338</v>
      </c>
      <c r="G20" s="3" t="s">
        <v>4339</v>
      </c>
    </row>
    <row r="21" spans="1:7" ht="29.25" customHeight="1" x14ac:dyDescent="0.25">
      <c r="A21" s="7" t="s">
        <v>3956</v>
      </c>
      <c r="B21" s="4" t="s">
        <v>4208</v>
      </c>
      <c r="C21" s="4" t="s">
        <v>4209</v>
      </c>
      <c r="D21" s="4" t="s">
        <v>4264</v>
      </c>
      <c r="E21" s="4" t="s">
        <v>4265</v>
      </c>
      <c r="F21" s="4" t="s">
        <v>4317</v>
      </c>
      <c r="G21" s="3" t="s">
        <v>4318</v>
      </c>
    </row>
    <row r="22" spans="1:7" ht="29.25" customHeight="1" x14ac:dyDescent="0.25">
      <c r="A22" s="7" t="s">
        <v>3967</v>
      </c>
      <c r="B22" s="4" t="s">
        <v>4255</v>
      </c>
      <c r="C22" s="4" t="s">
        <v>4254</v>
      </c>
      <c r="D22" s="4" t="s">
        <v>4285</v>
      </c>
      <c r="E22" s="4" t="s">
        <v>4286</v>
      </c>
    </row>
    <row r="23" spans="1:7" ht="29.25" customHeight="1" x14ac:dyDescent="0.25">
      <c r="A23" s="7" t="s">
        <v>3963</v>
      </c>
      <c r="B23" s="4" t="s">
        <v>4221</v>
      </c>
      <c r="C23" s="4" t="s">
        <v>4222</v>
      </c>
      <c r="D23" s="4" t="s">
        <v>4277</v>
      </c>
      <c r="E23" s="4" t="s">
        <v>4278</v>
      </c>
      <c r="F23" s="4" t="s">
        <v>4330</v>
      </c>
      <c r="G23" s="3" t="s">
        <v>4331</v>
      </c>
    </row>
    <row r="24" spans="1:7" ht="29.25" customHeight="1" x14ac:dyDescent="0.25">
      <c r="A24" s="7" t="s">
        <v>3962</v>
      </c>
      <c r="B24" s="4" t="s">
        <v>4219</v>
      </c>
      <c r="C24" s="4" t="s">
        <v>4220</v>
      </c>
      <c r="D24" s="4" t="s">
        <v>4276</v>
      </c>
      <c r="E24" s="4" t="s">
        <v>4308</v>
      </c>
      <c r="F24" s="4" t="s">
        <v>4328</v>
      </c>
      <c r="G24" s="3" t="s">
        <v>4329</v>
      </c>
    </row>
    <row r="25" spans="1:7" ht="29.25" customHeight="1" x14ac:dyDescent="0.25">
      <c r="A25" s="7" t="s">
        <v>3954</v>
      </c>
      <c r="B25" s="4" t="s">
        <v>4205</v>
      </c>
      <c r="C25" s="4" t="s">
        <v>4252</v>
      </c>
      <c r="D25" s="4" t="s">
        <v>4260</v>
      </c>
      <c r="E25" s="4" t="s">
        <v>4261</v>
      </c>
      <c r="F25" s="4" t="s">
        <v>4314</v>
      </c>
      <c r="G25" s="3" t="s">
        <v>4361</v>
      </c>
    </row>
    <row r="26" spans="1:7" ht="29.25" customHeight="1" x14ac:dyDescent="0.25">
      <c r="A26" s="7" t="s">
        <v>3975</v>
      </c>
      <c r="B26" s="4" t="s">
        <v>4241</v>
      </c>
      <c r="C26" s="4" t="s">
        <v>4242</v>
      </c>
      <c r="D26" s="4" t="s">
        <v>4301</v>
      </c>
      <c r="E26" s="4" t="s">
        <v>4302</v>
      </c>
      <c r="F26" s="4" t="s">
        <v>4351</v>
      </c>
      <c r="G26" s="3" t="s">
        <v>4352</v>
      </c>
    </row>
    <row r="27" spans="1:7" ht="29.25" customHeight="1" x14ac:dyDescent="0.25">
      <c r="A27" s="7" t="s">
        <v>3974</v>
      </c>
      <c r="B27" s="4" t="s">
        <v>4239</v>
      </c>
      <c r="C27" s="4" t="s">
        <v>4240</v>
      </c>
      <c r="D27" s="4" t="s">
        <v>4299</v>
      </c>
      <c r="E27" s="4" t="s">
        <v>4300</v>
      </c>
      <c r="F27" s="4" t="s">
        <v>4349</v>
      </c>
      <c r="G27" s="3" t="s">
        <v>4350</v>
      </c>
    </row>
    <row r="28" spans="1:7" ht="29.25" customHeight="1" x14ac:dyDescent="0.25">
      <c r="A28" s="8" t="s">
        <v>3969</v>
      </c>
      <c r="B28" s="4" t="s">
        <v>4231</v>
      </c>
      <c r="C28" s="4" t="s">
        <v>4249</v>
      </c>
      <c r="D28" s="4" t="s">
        <v>4289</v>
      </c>
      <c r="E28" s="4" t="s">
        <v>4290</v>
      </c>
      <c r="F28" s="4" t="s">
        <v>4340</v>
      </c>
      <c r="G28" s="3" t="s">
        <v>4359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30A9-7E84-45CB-86BF-DC42BA7CCA2C}">
  <dimension ref="A1:A702"/>
  <sheetViews>
    <sheetView workbookViewId="0">
      <selection activeCell="A274" sqref="A274"/>
    </sheetView>
  </sheetViews>
  <sheetFormatPr defaultRowHeight="15" x14ac:dyDescent="0.25"/>
  <cols>
    <col min="1" max="1" width="131.7109375" bestFit="1" customWidth="1"/>
  </cols>
  <sheetData>
    <row r="1" spans="1:1" ht="20.25" customHeight="1" x14ac:dyDescent="0.25">
      <c r="A1" t="str">
        <f>IF(ROW(A2) &lt;= 702, INDEX('Department Info'!$1:$1, , MOD(ROW(A2)-2, 26)+1) &amp; ": " &amp; INDEX('Department Info'!A:Z, INT((ROW(A2)-2)/26)+2, MOD(ROW(A2)-2,26)+1), "")</f>
        <v>Department Name: Business Development</v>
      </c>
    </row>
    <row r="2" spans="1:1" x14ac:dyDescent="0.25">
      <c r="A2" t="str">
        <f>IF(ROW(A3) &lt;= 702, INDEX('Department Info'!$1:$1, , MOD(ROW(A3)-2, 26)+1) &amp; ": " &amp; INDEX('Department Info'!A:Z, INT((ROW(A3)-2)/26)+2, MOD(ROW(A3)-2,26)+1), "")</f>
        <v>Number of Employees: 25</v>
      </c>
    </row>
    <row r="3" spans="1:1" x14ac:dyDescent="0.25">
      <c r="A3" t="str">
        <f>IF(ROW(A4) &lt;= 702, INDEX('Department Info'!$1:$1, , MOD(ROW(A4)-2, 26)+1) &amp; ": " &amp; INDEX('Department Info'!A:Z, INT((ROW(A4)-2)/26)+2, MOD(ROW(A4)-2,26)+1), "")</f>
        <v>Remote Work Capability?: Yes</v>
      </c>
    </row>
    <row r="4" spans="1:1" x14ac:dyDescent="0.25">
      <c r="A4" t="str">
        <f>IF(ROW(A5) &lt;= 702, INDEX('Department Info'!$1:$1, , MOD(ROW(A5)-2, 26)+1) &amp; ": " &amp; INDEX('Department Info'!A:Z, INT((ROW(A5)-2)/26)+2, MOD(ROW(A5)-2,26)+1), "")</f>
        <v>Description: Identifies and pursues new business opportunities and strategic partnerships to expand the company's growth.</v>
      </c>
    </row>
    <row r="5" spans="1:1" x14ac:dyDescent="0.25">
      <c r="A5" t="str">
        <f>IF(ROW(A6) &lt;= 702, INDEX('Department Info'!$1:$1, , MOD(ROW(A6)-2, 26)+1) &amp; ": " &amp; INDEX('Department Info'!A:Z, INT((ROW(A6)-2)/26)+2, MOD(ROW(A6)-2,26)+1), "")</f>
        <v>Critical Process 1:  Market Scanning</v>
      </c>
    </row>
    <row r="6" spans="1:1" x14ac:dyDescent="0.25">
      <c r="A6" t="str">
        <f>IF(ROW(A7) &lt;= 702, INDEX('Department Info'!$1:$1, , MOD(ROW(A7)-2, 26)+1) &amp; ": " &amp; INDEX('Department Info'!A:Z, INT((ROW(A7)-2)/26)+2, MOD(ROW(A7)-2,26)+1), "")</f>
        <v>Critical Process 1- Description:  Identifying potential markets and assessing their viability for the company's products/services</v>
      </c>
    </row>
    <row r="7" spans="1:1" x14ac:dyDescent="0.25">
      <c r="A7" t="str">
        <f>IF(ROW(A8) &lt;= 702, INDEX('Department Info'!$1:$1, , MOD(ROW(A8)-2, 26)+1) &amp; ": " &amp; INDEX('Department Info'!A:Z, INT((ROW(A8)-2)/26)+2, MOD(ROW(A8)-2,26)+1), "")</f>
        <v>Critical Process 1- Recovery Time Objective: &lt;4 hours</v>
      </c>
    </row>
    <row r="8" spans="1:1" x14ac:dyDescent="0.25">
      <c r="A8" t="str">
        <f>IF(ROW(A9) &lt;= 702, INDEX('Department Info'!$1:$1, , MOD(ROW(A9)-2, 26)+1) &amp; ": " &amp; INDEX('Department Info'!A:Z, INT((ROW(A9)-2)/26)+2, MOD(ROW(A9)-2,26)+1), "")</f>
        <v>Critical Process 1- Critical Time of Year:  Month 2 (February).</v>
      </c>
    </row>
    <row r="9" spans="1:1" x14ac:dyDescent="0.25">
      <c r="A9" t="str">
        <f>IF(ROW(A10) &lt;= 702, INDEX('Department Info'!$1:$1, , MOD(ROW(A10)-2, 26)+1) &amp; ": " &amp; INDEX('Department Info'!A:Z, INT((ROW(A10)-2)/26)+2, MOD(ROW(A10)-2,26)+1), "")</f>
        <v>Critical Process 1- Financial Impact Score: 4</v>
      </c>
    </row>
    <row r="10" spans="1:1" x14ac:dyDescent="0.25">
      <c r="A10" t="str">
        <f>IF(ROW(A11) &lt;= 702, INDEX('Department Info'!$1:$1, , MOD(ROW(A11)-2, 26)+1) &amp; ": " &amp; INDEX('Department Info'!A:Z, INT((ROW(A11)-2)/26)+2, MOD(ROW(A11)-2,26)+1), "")</f>
        <v>Critical Process 1 - Operational Impact Score: 4</v>
      </c>
    </row>
    <row r="11" spans="1:1" x14ac:dyDescent="0.25">
      <c r="A11" t="str">
        <f>IF(ROW(A12) &lt;= 702, INDEX('Department Info'!$1:$1, , MOD(ROW(A12)-2, 26)+1) &amp; ": " &amp; INDEX('Department Info'!A:Z, INT((ROW(A12)-2)/26)+2, MOD(ROW(A12)-2,26)+1), "")</f>
        <v>Critical Process 1 - Regulatory Impact Score: 2</v>
      </c>
    </row>
    <row r="12" spans="1:1" x14ac:dyDescent="0.25">
      <c r="A12" t="str">
        <f>IF(ROW(A13) &lt;= 702, INDEX('Department Info'!$1:$1, , MOD(ROW(A13)-2, 26)+1) &amp; ": " &amp; INDEX('Department Info'!A:Z, INT((ROW(A13)-2)/26)+2, MOD(ROW(A13)-2,26)+1), "")</f>
        <v>Critical Process 2:  Partner Identification</v>
      </c>
    </row>
    <row r="13" spans="1:1" x14ac:dyDescent="0.25">
      <c r="A13" t="str">
        <f>IF(ROW(A14) &lt;= 702, INDEX('Department Info'!$1:$1, , MOD(ROW(A14)-2, 26)+1) &amp; ": " &amp; INDEX('Department Info'!A:Z, INT((ROW(A14)-2)/26)+2, MOD(ROW(A14)-2,26)+1), "")</f>
        <v>Critical Process 2- Description3:  Identifying and evaluating potential partners and collaborations for mutual growth</v>
      </c>
    </row>
    <row r="14" spans="1:1" x14ac:dyDescent="0.25">
      <c r="A14" t="str">
        <f>IF(ROW(A15) &lt;= 702, INDEX('Department Info'!$1:$1, , MOD(ROW(A15)-2, 26)+1) &amp; ": " &amp; INDEX('Department Info'!A:Z, INT((ROW(A15)-2)/26)+2, MOD(ROW(A15)-2,26)+1), "")</f>
        <v>Critical Process 2- Recovery Time Objective4: &lt;2 Hours</v>
      </c>
    </row>
    <row r="15" spans="1:1" x14ac:dyDescent="0.25">
      <c r="A15" t="str">
        <f>IF(ROW(A16) &lt;= 702, INDEX('Department Info'!$1:$1, , MOD(ROW(A16)-2, 26)+1) &amp; ": " &amp; INDEX('Department Info'!A:Z, INT((ROW(A16)-2)/26)+2, MOD(ROW(A16)-2,26)+1), "")</f>
        <v>Critical Process 2- Critical Time of Year5:  Quarter 2.</v>
      </c>
    </row>
    <row r="16" spans="1:1" x14ac:dyDescent="0.25">
      <c r="A16" t="str">
        <f>IF(ROW(A17) &lt;= 702, INDEX('Department Info'!$1:$1, , MOD(ROW(A17)-2, 26)+1) &amp; ": " &amp; INDEX('Department Info'!A:Z, INT((ROW(A17)-2)/26)+2, MOD(ROW(A17)-2,26)+1), "")</f>
        <v>Critical Process 2- Financial Impact Score6: 4</v>
      </c>
    </row>
    <row r="17" spans="1:1" x14ac:dyDescent="0.25">
      <c r="A17" t="str">
        <f>IF(ROW(A18) &lt;= 702, INDEX('Department Info'!$1:$1, , MOD(ROW(A18)-2, 26)+1) &amp; ": " &amp; INDEX('Department Info'!A:Z, INT((ROW(A18)-2)/26)+2, MOD(ROW(A18)-2,26)+1), "")</f>
        <v>Critical Process 2 - Operational Impact Score7: 4</v>
      </c>
    </row>
    <row r="18" spans="1:1" x14ac:dyDescent="0.25">
      <c r="A18" t="str">
        <f>IF(ROW(A19) &lt;= 702, INDEX('Department Info'!$1:$1, , MOD(ROW(A19)-2, 26)+1) &amp; ": " &amp; INDEX('Department Info'!A:Z, INT((ROW(A19)-2)/26)+2, MOD(ROW(A19)-2,26)+1), "")</f>
        <v>Critical Process 2 - Regulatory Impact Score8: 2</v>
      </c>
    </row>
    <row r="19" spans="1:1" x14ac:dyDescent="0.25">
      <c r="A19" t="str">
        <f>IF(ROW(A20) &lt;= 702, INDEX('Department Info'!$1:$1, , MOD(ROW(A20)-2, 26)+1) &amp; ": " &amp; INDEX('Department Info'!A:Z, INT((ROW(A20)-2)/26)+2, MOD(ROW(A20)-2,26)+1), "")</f>
        <v>Critical Process 32:  Negotiation and Deal Making</v>
      </c>
    </row>
    <row r="20" spans="1:1" x14ac:dyDescent="0.25">
      <c r="A20" t="str">
        <f>IF(ROW(A21) &lt;= 702, INDEX('Department Info'!$1:$1, , MOD(ROW(A21)-2, 26)+1) &amp; ": " &amp; INDEX('Department Info'!A:Z, INT((ROW(A21)-2)/26)+2, MOD(ROW(A21)-2,26)+1), "")</f>
        <v>Critical Process 3- Description3:  Engaging in negotiations and closing deals with clients and partners</v>
      </c>
    </row>
    <row r="21" spans="1:1" x14ac:dyDescent="0.25">
      <c r="A21" t="str">
        <f>IF(ROW(A22) &lt;= 702, INDEX('Department Info'!$1:$1, , MOD(ROW(A22)-2, 26)+1) &amp; ": " &amp; INDEX('Department Info'!A:Z, INT((ROW(A22)-2)/26)+2, MOD(ROW(A22)-2,26)+1), "")</f>
        <v>Critical Process 3- Recovery Time Objective4: &lt;2 Hours</v>
      </c>
    </row>
    <row r="22" spans="1:1" x14ac:dyDescent="0.25">
      <c r="A22" t="str">
        <f>IF(ROW(A23) &lt;= 702, INDEX('Department Info'!$1:$1, , MOD(ROW(A23)-2, 26)+1) &amp; ": " &amp; INDEX('Department Info'!A:Z, INT((ROW(A23)-2)/26)+2, MOD(ROW(A23)-2,26)+1), "")</f>
        <v>Critical Process 3- Critical Time of Year5:  Quarter 3.</v>
      </c>
    </row>
    <row r="23" spans="1:1" x14ac:dyDescent="0.25">
      <c r="A23" t="str">
        <f>IF(ROW(A24) &lt;= 702, INDEX('Department Info'!$1:$1, , MOD(ROW(A24)-2, 26)+1) &amp; ": " &amp; INDEX('Department Info'!A:Z, INT((ROW(A24)-2)/26)+2, MOD(ROW(A24)-2,26)+1), "")</f>
        <v>Critical Process 3- Financial Impact Score6: 4</v>
      </c>
    </row>
    <row r="24" spans="1:1" x14ac:dyDescent="0.25">
      <c r="A24" t="str">
        <f>IF(ROW(A25) &lt;= 702, INDEX('Department Info'!$1:$1, , MOD(ROW(A25)-2, 26)+1) &amp; ": " &amp; INDEX('Department Info'!A:Z, INT((ROW(A25)-2)/26)+2, MOD(ROW(A25)-2,26)+1), "")</f>
        <v>Critical Process 3 - Operational Impact Score7: 4</v>
      </c>
    </row>
    <row r="25" spans="1:1" x14ac:dyDescent="0.25">
      <c r="A25" t="str">
        <f>IF(ROW(A26) &lt;= 702, INDEX('Department Info'!$1:$1, , MOD(ROW(A26)-2, 26)+1) &amp; ": " &amp; INDEX('Department Info'!A:Z, INT((ROW(A26)-2)/26)+2, MOD(ROW(A26)-2,26)+1), "")</f>
        <v>Critical Process 3- Regulatory Impact Score8: 2</v>
      </c>
    </row>
    <row r="26" spans="1:1" x14ac:dyDescent="0.25">
      <c r="A26" t="str">
        <f>IF(ROW(A27) &lt;= 702, INDEX('Department Info'!$1:$1, , MOD(ROW(A27)-2, 26)+1) &amp; ": " &amp; INDEX('Department Info'!A:Z, INT((ROW(A27)-2)/26)+2, MOD(ROW(A27)-2,26)+1), "")</f>
        <v xml:space="preserve">: </v>
      </c>
    </row>
    <row r="27" spans="1:1" x14ac:dyDescent="0.25">
      <c r="A27" t="str">
        <f>IF(ROW(A28) &lt;= 702, INDEX('Department Info'!$1:$1, , MOD(ROW(A28)-2, 26)+1) &amp; ": " &amp; INDEX('Department Info'!A:Z, INT((ROW(A28)-2)/26)+2, MOD(ROW(A28)-2,26)+1), "")</f>
        <v>Department Name: Corporate Communications</v>
      </c>
    </row>
    <row r="28" spans="1:1" x14ac:dyDescent="0.25">
      <c r="A28" t="str">
        <f>IF(ROW(A29) &lt;= 702, INDEX('Department Info'!$1:$1, , MOD(ROW(A29)-2, 26)+1) &amp; ": " &amp; INDEX('Department Info'!A:Z, INT((ROW(A29)-2)/26)+2, MOD(ROW(A29)-2,26)+1), "")</f>
        <v>Number of Employees: 10</v>
      </c>
    </row>
    <row r="29" spans="1:1" x14ac:dyDescent="0.25">
      <c r="A29" t="str">
        <f>IF(ROW(A30) &lt;= 702, INDEX('Department Info'!$1:$1, , MOD(ROW(A30)-2, 26)+1) &amp; ": " &amp; INDEX('Department Info'!A:Z, INT((ROW(A30)-2)/26)+2, MOD(ROW(A30)-2,26)+1), "")</f>
        <v>Remote Work Capability?: Yes</v>
      </c>
    </row>
    <row r="30" spans="1:1" x14ac:dyDescent="0.25">
      <c r="A30" t="str">
        <f>IF(ROW(A31) &lt;= 702, INDEX('Department Info'!$1:$1, , MOD(ROW(A31)-2, 26)+1) &amp; ": " &amp; INDEX('Department Info'!A:Z, INT((ROW(A31)-2)/26)+2, MOD(ROW(A31)-2,26)+1), "")</f>
        <v>Description: Manages the company's internal and external communications, including public relations and media relations.</v>
      </c>
    </row>
    <row r="31" spans="1:1" x14ac:dyDescent="0.25">
      <c r="A31" t="str">
        <f>IF(ROW(A32) &lt;= 702, INDEX('Department Info'!$1:$1, , MOD(ROW(A32)-2, 26)+1) &amp; ": " &amp; INDEX('Department Info'!A:Z, INT((ROW(A32)-2)/26)+2, MOD(ROW(A32)-2,26)+1), "")</f>
        <v>Critical Process 1:  Media Relations</v>
      </c>
    </row>
    <row r="32" spans="1:1" x14ac:dyDescent="0.25">
      <c r="A32" t="str">
        <f>IF(ROW(A33) &lt;= 702, INDEX('Department Info'!$1:$1, , MOD(ROW(A33)-2, 26)+1) &amp; ": " &amp; INDEX('Department Info'!A:Z, INT((ROW(A33)-2)/26)+2, MOD(ROW(A33)-2,26)+1), "")</f>
        <v>Critical Process 1- Description:  Managing relationships with the media and handling media inquiries and press releases</v>
      </c>
    </row>
    <row r="33" spans="1:1" x14ac:dyDescent="0.25">
      <c r="A33" t="str">
        <f>IF(ROW(A34) &lt;= 702, INDEX('Department Info'!$1:$1, , MOD(ROW(A34)-2, 26)+1) &amp; ": " &amp; INDEX('Department Info'!A:Z, INT((ROW(A34)-2)/26)+2, MOD(ROW(A34)-2,26)+1), "")</f>
        <v>Critical Process 1- Recovery Time Objective: &lt;1 week</v>
      </c>
    </row>
    <row r="34" spans="1:1" x14ac:dyDescent="0.25">
      <c r="A34" t="str">
        <f>IF(ROW(A35) &lt;= 702, INDEX('Department Info'!$1:$1, , MOD(ROW(A35)-2, 26)+1) &amp; ": " &amp; INDEX('Department Info'!A:Z, INT((ROW(A35)-2)/26)+2, MOD(ROW(A35)-2,26)+1), "")</f>
        <v>Critical Process 1- Critical Time of Year:  Quarter 2.</v>
      </c>
    </row>
    <row r="35" spans="1:1" x14ac:dyDescent="0.25">
      <c r="A35" t="str">
        <f>IF(ROW(A36) &lt;= 702, INDEX('Department Info'!$1:$1, , MOD(ROW(A36)-2, 26)+1) &amp; ": " &amp; INDEX('Department Info'!A:Z, INT((ROW(A36)-2)/26)+2, MOD(ROW(A36)-2,26)+1), "")</f>
        <v>Critical Process 1- Financial Impact Score: 3</v>
      </c>
    </row>
    <row r="36" spans="1:1" x14ac:dyDescent="0.25">
      <c r="A36" t="str">
        <f>IF(ROW(A37) &lt;= 702, INDEX('Department Info'!$1:$1, , MOD(ROW(A37)-2, 26)+1) &amp; ": " &amp; INDEX('Department Info'!A:Z, INT((ROW(A37)-2)/26)+2, MOD(ROW(A37)-2,26)+1), "")</f>
        <v>Critical Process 1 - Operational Impact Score: 4</v>
      </c>
    </row>
    <row r="37" spans="1:1" x14ac:dyDescent="0.25">
      <c r="A37" t="str">
        <f>IF(ROW(A38) &lt;= 702, INDEX('Department Info'!$1:$1, , MOD(ROW(A38)-2, 26)+1) &amp; ": " &amp; INDEX('Department Info'!A:Z, INT((ROW(A38)-2)/26)+2, MOD(ROW(A38)-2,26)+1), "")</f>
        <v>Critical Process 1 - Regulatory Impact Score: 2</v>
      </c>
    </row>
    <row r="38" spans="1:1" x14ac:dyDescent="0.25">
      <c r="A38" t="str">
        <f>IF(ROW(A39) &lt;= 702, INDEX('Department Info'!$1:$1, , MOD(ROW(A39)-2, 26)+1) &amp; ": " &amp; INDEX('Department Info'!A:Z, INT((ROW(A39)-2)/26)+2, MOD(ROW(A39)-2,26)+1), "")</f>
        <v>Critical Process 2:  Internal Communications</v>
      </c>
    </row>
    <row r="39" spans="1:1" x14ac:dyDescent="0.25">
      <c r="A39" t="str">
        <f>IF(ROW(A40) &lt;= 702, INDEX('Department Info'!$1:$1, , MOD(ROW(A40)-2, 26)+1) &amp; ": " &amp; INDEX('Department Info'!A:Z, INT((ROW(A40)-2)/26)+2, MOD(ROW(A40)-2,26)+1), "")</f>
        <v>Critical Process 2- Description3:  Facilitating communication within the organization to keep employees informed and engaged</v>
      </c>
    </row>
    <row r="40" spans="1:1" x14ac:dyDescent="0.25">
      <c r="A40" t="str">
        <f>IF(ROW(A41) &lt;= 702, INDEX('Department Info'!$1:$1, , MOD(ROW(A41)-2, 26)+1) &amp; ": " &amp; INDEX('Department Info'!A:Z, INT((ROW(A41)-2)/26)+2, MOD(ROW(A41)-2,26)+1), "")</f>
        <v>Critical Process 2- Recovery Time Objective4: &lt;8 hours</v>
      </c>
    </row>
    <row r="41" spans="1:1" x14ac:dyDescent="0.25">
      <c r="A41" t="str">
        <f>IF(ROW(A42) &lt;= 702, INDEX('Department Info'!$1:$1, , MOD(ROW(A42)-2, 26)+1) &amp; ": " &amp; INDEX('Department Info'!A:Z, INT((ROW(A42)-2)/26)+2, MOD(ROW(A42)-2,26)+1), "")</f>
        <v>Critical Process 2- Critical Time of Year5:  Quarter 1.</v>
      </c>
    </row>
    <row r="42" spans="1:1" x14ac:dyDescent="0.25">
      <c r="A42" t="str">
        <f>IF(ROW(A43) &lt;= 702, INDEX('Department Info'!$1:$1, , MOD(ROW(A43)-2, 26)+1) &amp; ": " &amp; INDEX('Department Info'!A:Z, INT((ROW(A43)-2)/26)+2, MOD(ROW(A43)-2,26)+1), "")</f>
        <v>Critical Process 2- Financial Impact Score6: 21</v>
      </c>
    </row>
    <row r="43" spans="1:1" x14ac:dyDescent="0.25">
      <c r="A43" t="str">
        <f>IF(ROW(A44) &lt;= 702, INDEX('Department Info'!$1:$1, , MOD(ROW(A44)-2, 26)+1) &amp; ": " &amp; INDEX('Department Info'!A:Z, INT((ROW(A44)-2)/26)+2, MOD(ROW(A44)-2,26)+1), "")</f>
        <v>Critical Process 2 - Operational Impact Score7: 4</v>
      </c>
    </row>
    <row r="44" spans="1:1" x14ac:dyDescent="0.25">
      <c r="A44" t="str">
        <f>IF(ROW(A45) &lt;= 702, INDEX('Department Info'!$1:$1, , MOD(ROW(A45)-2, 26)+1) &amp; ": " &amp; INDEX('Department Info'!A:Z, INT((ROW(A45)-2)/26)+2, MOD(ROW(A45)-2,26)+1), "")</f>
        <v>Critical Process 2 - Regulatory Impact Score8: 2</v>
      </c>
    </row>
    <row r="45" spans="1:1" x14ac:dyDescent="0.25">
      <c r="A45" t="str">
        <f>IF(ROW(A46) &lt;= 702, INDEX('Department Info'!$1:$1, , MOD(ROW(A46)-2, 26)+1) &amp; ": " &amp; INDEX('Department Info'!A:Z, INT((ROW(A46)-2)/26)+2, MOD(ROW(A46)-2,26)+1), "")</f>
        <v>Critical Process 32:  Crisis Communication</v>
      </c>
    </row>
    <row r="46" spans="1:1" x14ac:dyDescent="0.25">
      <c r="A46" t="str">
        <f>IF(ROW(A47) &lt;= 702, INDEX('Department Info'!$1:$1, , MOD(ROW(A47)-2, 26)+1) &amp; ": " &amp; INDEX('Department Info'!A:Z, INT((ROW(A47)-2)/26)+2, MOD(ROW(A47)-2,26)+1), "")</f>
        <v>Critical Process 3- Description3:  Developing strategies to manage and address communication during crisis situations</v>
      </c>
    </row>
    <row r="47" spans="1:1" x14ac:dyDescent="0.25">
      <c r="A47" t="str">
        <f>IF(ROW(A48) &lt;= 702, INDEX('Department Info'!$1:$1, , MOD(ROW(A48)-2, 26)+1) &amp; ": " &amp; INDEX('Department Info'!A:Z, INT((ROW(A48)-2)/26)+2, MOD(ROW(A48)-2,26)+1), "")</f>
        <v>Critical Process 3- Recovery Time Objective4: &lt;4 hours</v>
      </c>
    </row>
    <row r="48" spans="1:1" x14ac:dyDescent="0.25">
      <c r="A48" t="str">
        <f>IF(ROW(A49) &lt;= 702, INDEX('Department Info'!$1:$1, , MOD(ROW(A49)-2, 26)+1) &amp; ": " &amp; INDEX('Department Info'!A:Z, INT((ROW(A49)-2)/26)+2, MOD(ROW(A49)-2,26)+1), "")</f>
        <v>Critical Process 3- Critical Time of Year5:  Month 11 (November).</v>
      </c>
    </row>
    <row r="49" spans="1:1" x14ac:dyDescent="0.25">
      <c r="A49" t="str">
        <f>IF(ROW(A50) &lt;= 702, INDEX('Department Info'!$1:$1, , MOD(ROW(A50)-2, 26)+1) &amp; ": " &amp; INDEX('Department Info'!A:Z, INT((ROW(A50)-2)/26)+2, MOD(ROW(A50)-2,26)+1), "")</f>
        <v>Critical Process 3- Financial Impact Score6: 3</v>
      </c>
    </row>
    <row r="50" spans="1:1" x14ac:dyDescent="0.25">
      <c r="A50" t="str">
        <f>IF(ROW(A51) &lt;= 702, INDEX('Department Info'!$1:$1, , MOD(ROW(A51)-2, 26)+1) &amp; ": " &amp; INDEX('Department Info'!A:Z, INT((ROW(A51)-2)/26)+2, MOD(ROW(A51)-2,26)+1), "")</f>
        <v>Critical Process 3 - Operational Impact Score7: 5</v>
      </c>
    </row>
    <row r="51" spans="1:1" x14ac:dyDescent="0.25">
      <c r="A51" t="str">
        <f>IF(ROW(A52) &lt;= 702, INDEX('Department Info'!$1:$1, , MOD(ROW(A52)-2, 26)+1) &amp; ": " &amp; INDEX('Department Info'!A:Z, INT((ROW(A52)-2)/26)+2, MOD(ROW(A52)-2,26)+1), "")</f>
        <v>Critical Process 3- Regulatory Impact Score8: 3</v>
      </c>
    </row>
    <row r="52" spans="1:1" x14ac:dyDescent="0.25">
      <c r="A52" t="str">
        <f>IF(ROW(A53) &lt;= 702, INDEX('Department Info'!$1:$1, , MOD(ROW(A53)-2, 26)+1) &amp; ": " &amp; INDEX('Department Info'!A:Z, INT((ROW(A53)-2)/26)+2, MOD(ROW(A53)-2,26)+1), "")</f>
        <v xml:space="preserve">: </v>
      </c>
    </row>
    <row r="53" spans="1:1" x14ac:dyDescent="0.25">
      <c r="A53" t="str">
        <f>IF(ROW(A54) &lt;= 702, INDEX('Department Info'!$1:$1, , MOD(ROW(A54)-2, 26)+1) &amp; ": " &amp; INDEX('Department Info'!A:Z, INT((ROW(A54)-2)/26)+2, MOD(ROW(A54)-2,26)+1), "")</f>
        <v>Department Name: Corporate Strategy</v>
      </c>
    </row>
    <row r="54" spans="1:1" x14ac:dyDescent="0.25">
      <c r="A54" t="str">
        <f>IF(ROW(A55) &lt;= 702, INDEX('Department Info'!$1:$1, , MOD(ROW(A55)-2, 26)+1) &amp; ": " &amp; INDEX('Department Info'!A:Z, INT((ROW(A55)-2)/26)+2, MOD(ROW(A55)-2,26)+1), "")</f>
        <v>Number of Employees: 10</v>
      </c>
    </row>
    <row r="55" spans="1:1" x14ac:dyDescent="0.25">
      <c r="A55" t="str">
        <f>IF(ROW(A56) &lt;= 702, INDEX('Department Info'!$1:$1, , MOD(ROW(A56)-2, 26)+1) &amp; ": " &amp; INDEX('Department Info'!A:Z, INT((ROW(A56)-2)/26)+2, MOD(ROW(A56)-2,26)+1), "")</f>
        <v>Remote Work Capability?: Yes</v>
      </c>
    </row>
    <row r="56" spans="1:1" x14ac:dyDescent="0.25">
      <c r="A56" t="str">
        <f>IF(ROW(A57) &lt;= 702, INDEX('Department Info'!$1:$1, , MOD(ROW(A57)-2, 26)+1) &amp; ": " &amp; INDEX('Department Info'!A:Z, INT((ROW(A57)-2)/26)+2, MOD(ROW(A57)-2,26)+1), "")</f>
        <v>Description: Develops and executes the company's long-term strategic plans and initiatives.</v>
      </c>
    </row>
    <row r="57" spans="1:1" x14ac:dyDescent="0.25">
      <c r="A57" t="str">
        <f>IF(ROW(A58) &lt;= 702, INDEX('Department Info'!$1:$1, , MOD(ROW(A58)-2, 26)+1) &amp; ": " &amp; INDEX('Department Info'!A:Z, INT((ROW(A58)-2)/26)+2, MOD(ROW(A58)-2,26)+1), "")</f>
        <v>Critical Process 1:  Strategic Planning</v>
      </c>
    </row>
    <row r="58" spans="1:1" x14ac:dyDescent="0.25">
      <c r="A58" t="str">
        <f>IF(ROW(A59) &lt;= 702, INDEX('Department Info'!$1:$1, , MOD(ROW(A59)-2, 26)+1) &amp; ": " &amp; INDEX('Department Info'!A:Z, INT((ROW(A59)-2)/26)+2, MOD(ROW(A59)-2,26)+1), "")</f>
        <v>Critical Process 1- Description:  Developing and refining the company's long-term vision and objectives</v>
      </c>
    </row>
    <row r="59" spans="1:1" x14ac:dyDescent="0.25">
      <c r="A59" t="str">
        <f>IF(ROW(A60) &lt;= 702, INDEX('Department Info'!$1:$1, , MOD(ROW(A60)-2, 26)+1) &amp; ": " &amp; INDEX('Department Info'!A:Z, INT((ROW(A60)-2)/26)+2, MOD(ROW(A60)-2,26)+1), "")</f>
        <v>Critical Process 1- Recovery Time Objective: &lt;4 hours</v>
      </c>
    </row>
    <row r="60" spans="1:1" x14ac:dyDescent="0.25">
      <c r="A60" t="str">
        <f>IF(ROW(A61) &lt;= 702, INDEX('Department Info'!$1:$1, , MOD(ROW(A61)-2, 26)+1) &amp; ": " &amp; INDEX('Department Info'!A:Z, INT((ROW(A61)-2)/26)+2, MOD(ROW(A61)-2,26)+1), "")</f>
        <v>Critical Process 1- Critical Time of Year:  Quarter 4.</v>
      </c>
    </row>
    <row r="61" spans="1:1" x14ac:dyDescent="0.25">
      <c r="A61" t="str">
        <f>IF(ROW(A62) &lt;= 702, INDEX('Department Info'!$1:$1, , MOD(ROW(A62)-2, 26)+1) &amp; ": " &amp; INDEX('Department Info'!A:Z, INT((ROW(A62)-2)/26)+2, MOD(ROW(A62)-2,26)+1), "")</f>
        <v>Critical Process 1- Financial Impact Score: 5</v>
      </c>
    </row>
    <row r="62" spans="1:1" x14ac:dyDescent="0.25">
      <c r="A62" t="str">
        <f>IF(ROW(A63) &lt;= 702, INDEX('Department Info'!$1:$1, , MOD(ROW(A63)-2, 26)+1) &amp; ": " &amp; INDEX('Department Info'!A:Z, INT((ROW(A63)-2)/26)+2, MOD(ROW(A63)-2,26)+1), "")</f>
        <v>Critical Process 1 - Operational Impact Score: 5</v>
      </c>
    </row>
    <row r="63" spans="1:1" x14ac:dyDescent="0.25">
      <c r="A63" t="str">
        <f>IF(ROW(A64) &lt;= 702, INDEX('Department Info'!$1:$1, , MOD(ROW(A64)-2, 26)+1) &amp; ": " &amp; INDEX('Department Info'!A:Z, INT((ROW(A64)-2)/26)+2, MOD(ROW(A64)-2,26)+1), "")</f>
        <v>Critical Process 1 - Regulatory Impact Score: 3</v>
      </c>
    </row>
    <row r="64" spans="1:1" x14ac:dyDescent="0.25">
      <c r="A64" t="str">
        <f>IF(ROW(A65) &lt;= 702, INDEX('Department Info'!$1:$1, , MOD(ROW(A65)-2, 26)+1) &amp; ": " &amp; INDEX('Department Info'!A:Z, INT((ROW(A65)-2)/26)+2, MOD(ROW(A65)-2,26)+1), "")</f>
        <v>Critical Process 2:  Competitive Analysis</v>
      </c>
    </row>
    <row r="65" spans="1:1" x14ac:dyDescent="0.25">
      <c r="A65" t="str">
        <f>IF(ROW(A66) &lt;= 702, INDEX('Department Info'!$1:$1, , MOD(ROW(A66)-2, 26)+1) &amp; ": " &amp; INDEX('Department Info'!A:Z, INT((ROW(A66)-2)/26)+2, MOD(ROW(A66)-2,26)+1), "")</f>
        <v>Critical Process 2- Description3:  Analyzing competitors and market trends to identify opportunities and threats</v>
      </c>
    </row>
    <row r="66" spans="1:1" x14ac:dyDescent="0.25">
      <c r="A66" t="str">
        <f>IF(ROW(A67) &lt;= 702, INDEX('Department Info'!$1:$1, , MOD(ROW(A67)-2, 26)+1) &amp; ": " &amp; INDEX('Department Info'!A:Z, INT((ROW(A67)-2)/26)+2, MOD(ROW(A67)-2,26)+1), "")</f>
        <v>Critical Process 2- Recovery Time Objective4: &lt;1 week</v>
      </c>
    </row>
    <row r="67" spans="1:1" x14ac:dyDescent="0.25">
      <c r="A67" t="str">
        <f>IF(ROW(A68) &lt;= 702, INDEX('Department Info'!$1:$1, , MOD(ROW(A68)-2, 26)+1) &amp; ": " &amp; INDEX('Department Info'!A:Z, INT((ROW(A68)-2)/26)+2, MOD(ROW(A68)-2,26)+1), "")</f>
        <v>Critical Process 2- Critical Time of Year5:  Quarter 1.</v>
      </c>
    </row>
    <row r="68" spans="1:1" x14ac:dyDescent="0.25">
      <c r="A68" t="str">
        <f>IF(ROW(A69) &lt;= 702, INDEX('Department Info'!$1:$1, , MOD(ROW(A69)-2, 26)+1) &amp; ": " &amp; INDEX('Department Info'!A:Z, INT((ROW(A69)-2)/26)+2, MOD(ROW(A69)-2,26)+1), "")</f>
        <v>Critical Process 2- Financial Impact Score6: 4</v>
      </c>
    </row>
    <row r="69" spans="1:1" x14ac:dyDescent="0.25">
      <c r="A69" t="str">
        <f>IF(ROW(A70) &lt;= 702, INDEX('Department Info'!$1:$1, , MOD(ROW(A70)-2, 26)+1) &amp; ": " &amp; INDEX('Department Info'!A:Z, INT((ROW(A70)-2)/26)+2, MOD(ROW(A70)-2,26)+1), "")</f>
        <v>Critical Process 2 - Operational Impact Score7: 4</v>
      </c>
    </row>
    <row r="70" spans="1:1" x14ac:dyDescent="0.25">
      <c r="A70" t="str">
        <f>IF(ROW(A71) &lt;= 702, INDEX('Department Info'!$1:$1, , MOD(ROW(A71)-2, 26)+1) &amp; ": " &amp; INDEX('Department Info'!A:Z, INT((ROW(A71)-2)/26)+2, MOD(ROW(A71)-2,26)+1), "")</f>
        <v>Critical Process 2 - Regulatory Impact Score8: 2</v>
      </c>
    </row>
    <row r="71" spans="1:1" x14ac:dyDescent="0.25">
      <c r="A71" t="str">
        <f>IF(ROW(A72) &lt;= 702, INDEX('Department Info'!$1:$1, , MOD(ROW(A72)-2, 26)+1) &amp; ": " &amp; INDEX('Department Info'!A:Z, INT((ROW(A72)-2)/26)+2, MOD(ROW(A72)-2,26)+1), "")</f>
        <v>Critical Process 32:  Strategy Execution</v>
      </c>
    </row>
    <row r="72" spans="1:1" x14ac:dyDescent="0.25">
      <c r="A72" t="str">
        <f>IF(ROW(A73) &lt;= 702, INDEX('Department Info'!$1:$1, , MOD(ROW(A73)-2, 26)+1) &amp; ": " &amp; INDEX('Department Info'!A:Z, INT((ROW(A73)-2)/26)+2, MOD(ROW(A73)-2,26)+1), "")</f>
        <v>Critical Process 3- Description3:  Implementing and monitoring the execution of strategic initiatives</v>
      </c>
    </row>
    <row r="73" spans="1:1" x14ac:dyDescent="0.25">
      <c r="A73" t="str">
        <f>IF(ROW(A74) &lt;= 702, INDEX('Department Info'!$1:$1, , MOD(ROW(A74)-2, 26)+1) &amp; ": " &amp; INDEX('Department Info'!A:Z, INT((ROW(A74)-2)/26)+2, MOD(ROW(A74)-2,26)+1), "")</f>
        <v>Critical Process 3- Recovery Time Objective4: &lt;4 hours</v>
      </c>
    </row>
    <row r="74" spans="1:1" x14ac:dyDescent="0.25">
      <c r="A74" t="str">
        <f>IF(ROW(A75) &lt;= 702, INDEX('Department Info'!$1:$1, , MOD(ROW(A75)-2, 26)+1) &amp; ": " &amp; INDEX('Department Info'!A:Z, INT((ROW(A75)-2)/26)+2, MOD(ROW(A75)-2,26)+1), "")</f>
        <v>Critical Process 3- Critical Time of Year5:  Quarter 3.</v>
      </c>
    </row>
    <row r="75" spans="1:1" x14ac:dyDescent="0.25">
      <c r="A75" t="str">
        <f>IF(ROW(A76) &lt;= 702, INDEX('Department Info'!$1:$1, , MOD(ROW(A76)-2, 26)+1) &amp; ": " &amp; INDEX('Department Info'!A:Z, INT((ROW(A76)-2)/26)+2, MOD(ROW(A76)-2,26)+1), "")</f>
        <v>Critical Process 3- Financial Impact Score6: 5</v>
      </c>
    </row>
    <row r="76" spans="1:1" x14ac:dyDescent="0.25">
      <c r="A76" t="str">
        <f>IF(ROW(A77) &lt;= 702, INDEX('Department Info'!$1:$1, , MOD(ROW(A77)-2, 26)+1) &amp; ": " &amp; INDEX('Department Info'!A:Z, INT((ROW(A77)-2)/26)+2, MOD(ROW(A77)-2,26)+1), "")</f>
        <v>Critical Process 3 - Operational Impact Score7: 4</v>
      </c>
    </row>
    <row r="77" spans="1:1" x14ac:dyDescent="0.25">
      <c r="A77" t="str">
        <f>IF(ROW(A78) &lt;= 702, INDEX('Department Info'!$1:$1, , MOD(ROW(A78)-2, 26)+1) &amp; ": " &amp; INDEX('Department Info'!A:Z, INT((ROW(A78)-2)/26)+2, MOD(ROW(A78)-2,26)+1), "")</f>
        <v>Critical Process 3- Regulatory Impact Score8: 2</v>
      </c>
    </row>
    <row r="78" spans="1:1" x14ac:dyDescent="0.25">
      <c r="A78" t="str">
        <f>IF(ROW(A79) &lt;= 702, INDEX('Department Info'!$1:$1, , MOD(ROW(A79)-2, 26)+1) &amp; ": " &amp; INDEX('Department Info'!A:Z, INT((ROW(A79)-2)/26)+2, MOD(ROW(A79)-2,26)+1), "")</f>
        <v xml:space="preserve">: </v>
      </c>
    </row>
    <row r="79" spans="1:1" x14ac:dyDescent="0.25">
      <c r="A79" t="str">
        <f>IF(ROW(A80) &lt;= 702, INDEX('Department Info'!$1:$1, , MOD(ROW(A80)-2, 26)+1) &amp; ": " &amp; INDEX('Department Info'!A:Z, INT((ROW(A80)-2)/26)+2, MOD(ROW(A80)-2,26)+1), "")</f>
        <v>Department Name: Customer Success</v>
      </c>
    </row>
    <row r="80" spans="1:1" x14ac:dyDescent="0.25">
      <c r="A80" t="str">
        <f>IF(ROW(A81) &lt;= 702, INDEX('Department Info'!$1:$1, , MOD(ROW(A81)-2, 26)+1) &amp; ": " &amp; INDEX('Department Info'!A:Z, INT((ROW(A81)-2)/26)+2, MOD(ROW(A81)-2,26)+1), "")</f>
        <v>Number of Employees: 20</v>
      </c>
    </row>
    <row r="81" spans="1:1" x14ac:dyDescent="0.25">
      <c r="A81" t="str">
        <f>IF(ROW(A82) &lt;= 702, INDEX('Department Info'!$1:$1, , MOD(ROW(A82)-2, 26)+1) &amp; ": " &amp; INDEX('Department Info'!A:Z, INT((ROW(A82)-2)/26)+2, MOD(ROW(A82)-2,26)+1), "")</f>
        <v>Remote Work Capability?: Yes</v>
      </c>
    </row>
    <row r="82" spans="1:1" x14ac:dyDescent="0.25">
      <c r="A82" t="str">
        <f>IF(ROW(A83) &lt;= 702, INDEX('Department Info'!$1:$1, , MOD(ROW(A83)-2, 26)+1) &amp; ": " &amp; INDEX('Department Info'!A:Z, INT((ROW(A83)-2)/26)+2, MOD(ROW(A83)-2,26)+1), "")</f>
        <v>Description: Focuses on maintaining strong relationships with customers, ensuring their success and satisfaction.</v>
      </c>
    </row>
    <row r="83" spans="1:1" x14ac:dyDescent="0.25">
      <c r="A83" t="str">
        <f>IF(ROW(A84) &lt;= 702, INDEX('Department Info'!$1:$1, , MOD(ROW(A84)-2, 26)+1) &amp; ": " &amp; INDEX('Department Info'!A:Z, INT((ROW(A84)-2)/26)+2, MOD(ROW(A84)-2,26)+1), "")</f>
        <v>Critical Process 1:  Customer Onboarding</v>
      </c>
    </row>
    <row r="84" spans="1:1" x14ac:dyDescent="0.25">
      <c r="A84" t="str">
        <f>IF(ROW(A85) &lt;= 702, INDEX('Department Info'!$1:$1, , MOD(ROW(A85)-2, 26)+1) &amp; ": " &amp; INDEX('Department Info'!A:Z, INT((ROW(A85)-2)/26)+2, MOD(ROW(A85)-2,26)+1), "")</f>
        <v>Critical Process 1- Description:  Assisting customers in the initial adoption and implementation of products/services</v>
      </c>
    </row>
    <row r="85" spans="1:1" x14ac:dyDescent="0.25">
      <c r="A85" t="str">
        <f>IF(ROW(A86) &lt;= 702, INDEX('Department Info'!$1:$1, , MOD(ROW(A86)-2, 26)+1) &amp; ": " &amp; INDEX('Department Info'!A:Z, INT((ROW(A86)-2)/26)+2, MOD(ROW(A86)-2,26)+1), "")</f>
        <v>Critical Process 1- Recovery Time Objective: &lt;8 hours</v>
      </c>
    </row>
    <row r="86" spans="1:1" x14ac:dyDescent="0.25">
      <c r="A86" t="str">
        <f>IF(ROW(A87) &lt;= 702, INDEX('Department Info'!$1:$1, , MOD(ROW(A87)-2, 26)+1) &amp; ": " &amp; INDEX('Department Info'!A:Z, INT((ROW(A87)-2)/26)+2, MOD(ROW(A87)-2,26)+1), "")</f>
        <v>Critical Process 1- Critical Time of Year:  Quarter 3.</v>
      </c>
    </row>
    <row r="87" spans="1:1" x14ac:dyDescent="0.25">
      <c r="A87" t="str">
        <f>IF(ROW(A88) &lt;= 702, INDEX('Department Info'!$1:$1, , MOD(ROW(A88)-2, 26)+1) &amp; ": " &amp; INDEX('Department Info'!A:Z, INT((ROW(A88)-2)/26)+2, MOD(ROW(A88)-2,26)+1), "")</f>
        <v>Critical Process 1- Financial Impact Score: 3</v>
      </c>
    </row>
    <row r="88" spans="1:1" x14ac:dyDescent="0.25">
      <c r="A88" t="str">
        <f>IF(ROW(A89) &lt;= 702, INDEX('Department Info'!$1:$1, , MOD(ROW(A89)-2, 26)+1) &amp; ": " &amp; INDEX('Department Info'!A:Z, INT((ROW(A89)-2)/26)+2, MOD(ROW(A89)-2,26)+1), "")</f>
        <v>Critical Process 1 - Operational Impact Score: 5</v>
      </c>
    </row>
    <row r="89" spans="1:1" x14ac:dyDescent="0.25">
      <c r="A89" t="str">
        <f>IF(ROW(A90) &lt;= 702, INDEX('Department Info'!$1:$1, , MOD(ROW(A90)-2, 26)+1) &amp; ": " &amp; INDEX('Department Info'!A:Z, INT((ROW(A90)-2)/26)+2, MOD(ROW(A90)-2,26)+1), "")</f>
        <v>Critical Process 1 - Regulatory Impact Score: 4</v>
      </c>
    </row>
    <row r="90" spans="1:1" x14ac:dyDescent="0.25">
      <c r="A90" t="str">
        <f>IF(ROW(A91) &lt;= 702, INDEX('Department Info'!$1:$1, , MOD(ROW(A91)-2, 26)+1) &amp; ": " &amp; INDEX('Department Info'!A:Z, INT((ROW(A91)-2)/26)+2, MOD(ROW(A91)-2,26)+1), "")</f>
        <v>Critical Process 2:  Customer Engagement</v>
      </c>
    </row>
    <row r="91" spans="1:1" x14ac:dyDescent="0.25">
      <c r="A91" t="str">
        <f>IF(ROW(A92) &lt;= 702, INDEX('Department Info'!$1:$1, , MOD(ROW(A92)-2, 26)+1) &amp; ": " &amp; INDEX('Department Info'!A:Z, INT((ROW(A92)-2)/26)+2, MOD(ROW(A92)-2,26)+1), "")</f>
        <v>Critical Process 2- Description3:  Proactively engaging with customers to understand their needs and provide ongoing support</v>
      </c>
    </row>
    <row r="92" spans="1:1" x14ac:dyDescent="0.25">
      <c r="A92" t="str">
        <f>IF(ROW(A93) &lt;= 702, INDEX('Department Info'!$1:$1, , MOD(ROW(A93)-2, 26)+1) &amp; ": " &amp; INDEX('Department Info'!A:Z, INT((ROW(A93)-2)/26)+2, MOD(ROW(A93)-2,26)+1), "")</f>
        <v>Critical Process 2- Recovery Time Objective4: &lt;1 week</v>
      </c>
    </row>
    <row r="93" spans="1:1" x14ac:dyDescent="0.25">
      <c r="A93" t="str">
        <f>IF(ROW(A94) &lt;= 702, INDEX('Department Info'!$1:$1, , MOD(ROW(A94)-2, 26)+1) &amp; ": " &amp; INDEX('Department Info'!A:Z, INT((ROW(A94)-2)/26)+2, MOD(ROW(A94)-2,26)+1), "")</f>
        <v xml:space="preserve">Critical Process 2- Critical Time of Year5: </v>
      </c>
    </row>
    <row r="94" spans="1:1" x14ac:dyDescent="0.25">
      <c r="A94" t="str">
        <f>IF(ROW(A95) &lt;= 702, INDEX('Department Info'!$1:$1, , MOD(ROW(A95)-2, 26)+1) &amp; ": " &amp; INDEX('Department Info'!A:Z, INT((ROW(A95)-2)/26)+2, MOD(ROW(A95)-2,26)+1), "")</f>
        <v>Critical Process 2- Financial Impact Score6: 4</v>
      </c>
    </row>
    <row r="95" spans="1:1" x14ac:dyDescent="0.25">
      <c r="A95" t="str">
        <f>IF(ROW(A96) &lt;= 702, INDEX('Department Info'!$1:$1, , MOD(ROW(A96)-2, 26)+1) &amp; ": " &amp; INDEX('Department Info'!A:Z, INT((ROW(A96)-2)/26)+2, MOD(ROW(A96)-2,26)+1), "")</f>
        <v>Critical Process 2 - Operational Impact Score7: 5</v>
      </c>
    </row>
    <row r="96" spans="1:1" x14ac:dyDescent="0.25">
      <c r="A96" t="str">
        <f>IF(ROW(A97) &lt;= 702, INDEX('Department Info'!$1:$1, , MOD(ROW(A97)-2, 26)+1) &amp; ": " &amp; INDEX('Department Info'!A:Z, INT((ROW(A97)-2)/26)+2, MOD(ROW(A97)-2,26)+1), "")</f>
        <v>Critical Process 2 - Regulatory Impact Score8: 2</v>
      </c>
    </row>
    <row r="97" spans="1:1" x14ac:dyDescent="0.25">
      <c r="A97" t="str">
        <f>IF(ROW(A98) &lt;= 702, INDEX('Department Info'!$1:$1, , MOD(ROW(A98)-2, 26)+1) &amp; ": " &amp; INDEX('Department Info'!A:Z, INT((ROW(A98)-2)/26)+2, MOD(ROW(A98)-2,26)+1), "")</f>
        <v>Critical Process 32:  Customer Retention Strategies</v>
      </c>
    </row>
    <row r="98" spans="1:1" x14ac:dyDescent="0.25">
      <c r="A98" t="str">
        <f>IF(ROW(A99) &lt;= 702, INDEX('Department Info'!$1:$1, , MOD(ROW(A99)-2, 26)+1) &amp; ": " &amp; INDEX('Department Info'!A:Z, INT((ROW(A99)-2)/26)+2, MOD(ROW(A99)-2,26)+1), "")</f>
        <v>Critical Process 3- Description3:  Implementing strategies to foster customer loyalty and reduce churn</v>
      </c>
    </row>
    <row r="99" spans="1:1" x14ac:dyDescent="0.25">
      <c r="A99" t="str">
        <f>IF(ROW(A100) &lt;= 702, INDEX('Department Info'!$1:$1, , MOD(ROW(A100)-2, 26)+1) &amp; ": " &amp; INDEX('Department Info'!A:Z, INT((ROW(A100)-2)/26)+2, MOD(ROW(A100)-2,26)+1), "")</f>
        <v>Critical Process 3- Recovery Time Objective4: &lt;24 hours</v>
      </c>
    </row>
    <row r="100" spans="1:1" x14ac:dyDescent="0.25">
      <c r="A100" t="str">
        <f>IF(ROW(A101) &lt;= 702, INDEX('Department Info'!$1:$1, , MOD(ROW(A101)-2, 26)+1) &amp; ": " &amp; INDEX('Department Info'!A:Z, INT((ROW(A101)-2)/26)+2, MOD(ROW(A101)-2,26)+1), "")</f>
        <v>Critical Process 3- Critical Time of Year5:  Month 8 (August).</v>
      </c>
    </row>
    <row r="101" spans="1:1" x14ac:dyDescent="0.25">
      <c r="A101" t="str">
        <f>IF(ROW(A102) &lt;= 702, INDEX('Department Info'!$1:$1, , MOD(ROW(A102)-2, 26)+1) &amp; ": " &amp; INDEX('Department Info'!A:Z, INT((ROW(A102)-2)/26)+2, MOD(ROW(A102)-2,26)+1), "")</f>
        <v>Critical Process 3- Financial Impact Score6: 5</v>
      </c>
    </row>
    <row r="102" spans="1:1" x14ac:dyDescent="0.25">
      <c r="A102" t="str">
        <f>IF(ROW(A103) &lt;= 702, INDEX('Department Info'!$1:$1, , MOD(ROW(A103)-2, 26)+1) &amp; ": " &amp; INDEX('Department Info'!A:Z, INT((ROW(A103)-2)/26)+2, MOD(ROW(A103)-2,26)+1), "")</f>
        <v>Critical Process 3 - Operational Impact Score7: 5</v>
      </c>
    </row>
    <row r="103" spans="1:1" x14ac:dyDescent="0.25">
      <c r="A103" t="str">
        <f>IF(ROW(A104) &lt;= 702, INDEX('Department Info'!$1:$1, , MOD(ROW(A104)-2, 26)+1) &amp; ": " &amp; INDEX('Department Info'!A:Z, INT((ROW(A104)-2)/26)+2, MOD(ROW(A104)-2,26)+1), "")</f>
        <v>Critical Process 3- Regulatory Impact Score8: 2</v>
      </c>
    </row>
    <row r="104" spans="1:1" x14ac:dyDescent="0.25">
      <c r="A104" t="str">
        <f>IF(ROW(A105) &lt;= 702, INDEX('Department Info'!$1:$1, , MOD(ROW(A105)-2, 26)+1) &amp; ": " &amp; INDEX('Department Info'!A:Z, INT((ROW(A105)-2)/26)+2, MOD(ROW(A105)-2,26)+1), "")</f>
        <v xml:space="preserve">: </v>
      </c>
    </row>
    <row r="105" spans="1:1" x14ac:dyDescent="0.25">
      <c r="A105" t="str">
        <f>IF(ROW(A106) &lt;= 702, INDEX('Department Info'!$1:$1, , MOD(ROW(A106)-2, 26)+1) &amp; ": " &amp; INDEX('Department Info'!A:Z, INT((ROW(A106)-2)/26)+2, MOD(ROW(A106)-2,26)+1), "")</f>
        <v>Department Name: Customer Support</v>
      </c>
    </row>
    <row r="106" spans="1:1" x14ac:dyDescent="0.25">
      <c r="A106" t="str">
        <f>IF(ROW(A107) &lt;= 702, INDEX('Department Info'!$1:$1, , MOD(ROW(A107)-2, 26)+1) &amp; ": " &amp; INDEX('Department Info'!A:Z, INT((ROW(A107)-2)/26)+2, MOD(ROW(A107)-2,26)+1), "")</f>
        <v>Number of Employees: 40</v>
      </c>
    </row>
    <row r="107" spans="1:1" x14ac:dyDescent="0.25">
      <c r="A107" t="str">
        <f>IF(ROW(A108) &lt;= 702, INDEX('Department Info'!$1:$1, , MOD(ROW(A108)-2, 26)+1) &amp; ": " &amp; INDEX('Department Info'!A:Z, INT((ROW(A108)-2)/26)+2, MOD(ROW(A108)-2,26)+1), "")</f>
        <v>Remote Work Capability?: Yes</v>
      </c>
    </row>
    <row r="108" spans="1:1" x14ac:dyDescent="0.25">
      <c r="A108" t="str">
        <f>IF(ROW(A109) &lt;= 702, INDEX('Department Info'!$1:$1, , MOD(ROW(A109)-2, 26)+1) &amp; ": " &amp; INDEX('Department Info'!A:Z, INT((ROW(A109)-2)/26)+2, MOD(ROW(A109)-2,26)+1), "")</f>
        <v>Description: Provides assistance and resolves issues for customers, ensuring their satisfaction with the company's offerings.</v>
      </c>
    </row>
    <row r="109" spans="1:1" x14ac:dyDescent="0.25">
      <c r="A109" t="str">
        <f>IF(ROW(A110) &lt;= 702, INDEX('Department Info'!$1:$1, , MOD(ROW(A110)-2, 26)+1) &amp; ": " &amp; INDEX('Department Info'!A:Z, INT((ROW(A110)-2)/26)+2, MOD(ROW(A110)-2,26)+1), "")</f>
        <v>Critical Process 1:  Issue Resolution</v>
      </c>
    </row>
    <row r="110" spans="1:1" x14ac:dyDescent="0.25">
      <c r="A110" t="str">
        <f>IF(ROW(A111) &lt;= 702, INDEX('Department Info'!$1:$1, , MOD(ROW(A111)-2, 26)+1) &amp; ": " &amp; INDEX('Department Info'!A:Z, INT((ROW(A111)-2)/26)+2, MOD(ROW(A111)-2,26)+1), "")</f>
        <v>Critical Process 1- Description:  Addressing and resolving customer inquiries, complaints, and technical issues promptly and satisfactorily</v>
      </c>
    </row>
    <row r="111" spans="1:1" x14ac:dyDescent="0.25">
      <c r="A111" t="str">
        <f>IF(ROW(A112) &lt;= 702, INDEX('Department Info'!$1:$1, , MOD(ROW(A112)-2, 26)+1) &amp; ": " &amp; INDEX('Department Info'!A:Z, INT((ROW(A112)-2)/26)+2, MOD(ROW(A112)-2,26)+1), "")</f>
        <v>Critical Process 1- Recovery Time Objective: &lt;1 week</v>
      </c>
    </row>
    <row r="112" spans="1:1" x14ac:dyDescent="0.25">
      <c r="A112" t="str">
        <f>IF(ROW(A113) &lt;= 702, INDEX('Department Info'!$1:$1, , MOD(ROW(A113)-2, 26)+1) &amp; ": " &amp; INDEX('Department Info'!A:Z, INT((ROW(A113)-2)/26)+2, MOD(ROW(A113)-2,26)+1), "")</f>
        <v>Critical Process 1- Critical Time of Year:  Month 12 (December).</v>
      </c>
    </row>
    <row r="113" spans="1:1" x14ac:dyDescent="0.25">
      <c r="A113" t="str">
        <f>IF(ROW(A114) &lt;= 702, INDEX('Department Info'!$1:$1, , MOD(ROW(A114)-2, 26)+1) &amp; ": " &amp; INDEX('Department Info'!A:Z, INT((ROW(A114)-2)/26)+2, MOD(ROW(A114)-2,26)+1), "")</f>
        <v>Critical Process 1- Financial Impact Score: 3</v>
      </c>
    </row>
    <row r="114" spans="1:1" x14ac:dyDescent="0.25">
      <c r="A114" t="str">
        <f>IF(ROW(A115) &lt;= 702, INDEX('Department Info'!$1:$1, , MOD(ROW(A115)-2, 26)+1) &amp; ": " &amp; INDEX('Department Info'!A:Z, INT((ROW(A115)-2)/26)+2, MOD(ROW(A115)-2,26)+1), "")</f>
        <v>Critical Process 1 - Operational Impact Score: 5</v>
      </c>
    </row>
    <row r="115" spans="1:1" x14ac:dyDescent="0.25">
      <c r="A115" t="str">
        <f>IF(ROW(A116) &lt;= 702, INDEX('Department Info'!$1:$1, , MOD(ROW(A116)-2, 26)+1) &amp; ": " &amp; INDEX('Department Info'!A:Z, INT((ROW(A116)-2)/26)+2, MOD(ROW(A116)-2,26)+1), "")</f>
        <v>Critical Process 1 - Regulatory Impact Score: 3</v>
      </c>
    </row>
    <row r="116" spans="1:1" x14ac:dyDescent="0.25">
      <c r="A116" t="str">
        <f>IF(ROW(A117) &lt;= 702, INDEX('Department Info'!$1:$1, , MOD(ROW(A117)-2, 26)+1) &amp; ": " &amp; INDEX('Department Info'!A:Z, INT((ROW(A117)-2)/26)+2, MOD(ROW(A117)-2,26)+1), "")</f>
        <v>Critical Process 2:  Customer Feedback Management</v>
      </c>
    </row>
    <row r="117" spans="1:1" x14ac:dyDescent="0.25">
      <c r="A117" t="str">
        <f>IF(ROW(A118) &lt;= 702, INDEX('Department Info'!$1:$1, , MOD(ROW(A118)-2, 26)+1) &amp; ": " &amp; INDEX('Department Info'!A:Z, INT((ROW(A118)-2)/26)+2, MOD(ROW(A118)-2,26)+1), "")</f>
        <v>Critical Process 2- Description3:  Collecting and analyzing customer feedback to identify areas for improvement in products/services</v>
      </c>
    </row>
    <row r="118" spans="1:1" x14ac:dyDescent="0.25">
      <c r="A118" t="str">
        <f>IF(ROW(A119) &lt;= 702, INDEX('Department Info'!$1:$1, , MOD(ROW(A119)-2, 26)+1) &amp; ": " &amp; INDEX('Department Info'!A:Z, INT((ROW(A119)-2)/26)+2, MOD(ROW(A119)-2,26)+1), "")</f>
        <v>Critical Process 2- Recovery Time Objective4: &lt;1 week</v>
      </c>
    </row>
    <row r="119" spans="1:1" x14ac:dyDescent="0.25">
      <c r="A119" t="str">
        <f>IF(ROW(A120) &lt;= 702, INDEX('Department Info'!$1:$1, , MOD(ROW(A120)-2, 26)+1) &amp; ": " &amp; INDEX('Department Info'!A:Z, INT((ROW(A120)-2)/26)+2, MOD(ROW(A120)-2,26)+1), "")</f>
        <v>Critical Process 2- Critical Time of Year5:  Quarter 1.</v>
      </c>
    </row>
    <row r="120" spans="1:1" x14ac:dyDescent="0.25">
      <c r="A120" t="str">
        <f>IF(ROW(A121) &lt;= 702, INDEX('Department Info'!$1:$1, , MOD(ROW(A121)-2, 26)+1) &amp; ": " &amp; INDEX('Department Info'!A:Z, INT((ROW(A121)-2)/26)+2, MOD(ROW(A121)-2,26)+1), "")</f>
        <v>Critical Process 2- Financial Impact Score6: 3</v>
      </c>
    </row>
    <row r="121" spans="1:1" x14ac:dyDescent="0.25">
      <c r="A121" t="str">
        <f>IF(ROW(A122) &lt;= 702, INDEX('Department Info'!$1:$1, , MOD(ROW(A122)-2, 26)+1) &amp; ": " &amp; INDEX('Department Info'!A:Z, INT((ROW(A122)-2)/26)+2, MOD(ROW(A122)-2,26)+1), "")</f>
        <v>Critical Process 2 - Operational Impact Score7: 5</v>
      </c>
    </row>
    <row r="122" spans="1:1" x14ac:dyDescent="0.25">
      <c r="A122" t="str">
        <f>IF(ROW(A123) &lt;= 702, INDEX('Department Info'!$1:$1, , MOD(ROW(A123)-2, 26)+1) &amp; ": " &amp; INDEX('Department Info'!A:Z, INT((ROW(A123)-2)/26)+2, MOD(ROW(A123)-2,26)+1), "")</f>
        <v>Critical Process 2 - Regulatory Impact Score8: 2</v>
      </c>
    </row>
    <row r="123" spans="1:1" x14ac:dyDescent="0.25">
      <c r="A123" t="str">
        <f>IF(ROW(A124) &lt;= 702, INDEX('Department Info'!$1:$1, , MOD(ROW(A124)-2, 26)+1) &amp; ": " &amp; INDEX('Department Info'!A:Z, INT((ROW(A124)-2)/26)+2, MOD(ROW(A124)-2,26)+1), "")</f>
        <v>Critical Process 32:  Customer Training</v>
      </c>
    </row>
    <row r="124" spans="1:1" x14ac:dyDescent="0.25">
      <c r="A124" t="str">
        <f>IF(ROW(A125) &lt;= 702, INDEX('Department Info'!$1:$1, , MOD(ROW(A125)-2, 26)+1) &amp; ": " &amp; INDEX('Department Info'!A:Z, INT((ROW(A125)-2)/26)+2, MOD(ROW(A125)-2,26)+1), "")</f>
        <v>Critical Process 3- Description3:  Providing training and resources to customers for optimal use and understanding of products/services</v>
      </c>
    </row>
    <row r="125" spans="1:1" x14ac:dyDescent="0.25">
      <c r="A125" t="str">
        <f>IF(ROW(A126) &lt;= 702, INDEX('Department Info'!$1:$1, , MOD(ROW(A126)-2, 26)+1) &amp; ": " &amp; INDEX('Department Info'!A:Z, INT((ROW(A126)-2)/26)+2, MOD(ROW(A126)-2,26)+1), "")</f>
        <v>Critical Process 3- Recovery Time Objective4: &lt;24 hours</v>
      </c>
    </row>
    <row r="126" spans="1:1" x14ac:dyDescent="0.25">
      <c r="A126" t="str">
        <f>IF(ROW(A127) &lt;= 702, INDEX('Department Info'!$1:$1, , MOD(ROW(A127)-2, 26)+1) &amp; ": " &amp; INDEX('Department Info'!A:Z, INT((ROW(A127)-2)/26)+2, MOD(ROW(A127)-2,26)+1), "")</f>
        <v>Critical Process 3- Critical Time of Year5:  Month 3 (March).</v>
      </c>
    </row>
    <row r="127" spans="1:1" x14ac:dyDescent="0.25">
      <c r="A127" t="str">
        <f>IF(ROW(A128) &lt;= 702, INDEX('Department Info'!$1:$1, , MOD(ROW(A128)-2, 26)+1) &amp; ": " &amp; INDEX('Department Info'!A:Z, INT((ROW(A128)-2)/26)+2, MOD(ROW(A128)-2,26)+1), "")</f>
        <v>Critical Process 3- Financial Impact Score6: 3</v>
      </c>
    </row>
    <row r="128" spans="1:1" x14ac:dyDescent="0.25">
      <c r="A128" t="str">
        <f>IF(ROW(A129) &lt;= 702, INDEX('Department Info'!$1:$1, , MOD(ROW(A129)-2, 26)+1) &amp; ": " &amp; INDEX('Department Info'!A:Z, INT((ROW(A129)-2)/26)+2, MOD(ROW(A129)-2,26)+1), "")</f>
        <v>Critical Process 3 - Operational Impact Score7: 5</v>
      </c>
    </row>
    <row r="129" spans="1:1" x14ac:dyDescent="0.25">
      <c r="A129" t="str">
        <f>IF(ROW(A130) &lt;= 702, INDEX('Department Info'!$1:$1, , MOD(ROW(A130)-2, 26)+1) &amp; ": " &amp; INDEX('Department Info'!A:Z, INT((ROW(A130)-2)/26)+2, MOD(ROW(A130)-2,26)+1), "")</f>
        <v>Critical Process 3- Regulatory Impact Score8: 2</v>
      </c>
    </row>
    <row r="130" spans="1:1" x14ac:dyDescent="0.25">
      <c r="A130" t="str">
        <f>IF(ROW(A131) &lt;= 702, INDEX('Department Info'!$1:$1, , MOD(ROW(A131)-2, 26)+1) &amp; ": " &amp; INDEX('Department Info'!A:Z, INT((ROW(A131)-2)/26)+2, MOD(ROW(A131)-2,26)+1), "")</f>
        <v xml:space="preserve">: </v>
      </c>
    </row>
    <row r="131" spans="1:1" x14ac:dyDescent="0.25">
      <c r="A131" t="str">
        <f>IF(ROW(A132) &lt;= 702, INDEX('Department Info'!$1:$1, , MOD(ROW(A132)-2, 26)+1) &amp; ": " &amp; INDEX('Department Info'!A:Z, INT((ROW(A132)-2)/26)+2, MOD(ROW(A132)-2,26)+1), "")</f>
        <v>Department Name: Data Science and Analytics</v>
      </c>
    </row>
    <row r="132" spans="1:1" x14ac:dyDescent="0.25">
      <c r="A132" t="str">
        <f>IF(ROW(A133) &lt;= 702, INDEX('Department Info'!$1:$1, , MOD(ROW(A133)-2, 26)+1) &amp; ": " &amp; INDEX('Department Info'!A:Z, INT((ROW(A133)-2)/26)+2, MOD(ROW(A133)-2,26)+1), "")</f>
        <v>Number of Employees: 15</v>
      </c>
    </row>
    <row r="133" spans="1:1" x14ac:dyDescent="0.25">
      <c r="A133" t="str">
        <f>IF(ROW(A134) &lt;= 702, INDEX('Department Info'!$1:$1, , MOD(ROW(A134)-2, 26)+1) &amp; ": " &amp; INDEX('Department Info'!A:Z, INT((ROW(A134)-2)/26)+2, MOD(ROW(A134)-2,26)+1), "")</f>
        <v>Remote Work Capability?: Yes</v>
      </c>
    </row>
    <row r="134" spans="1:1" x14ac:dyDescent="0.25">
      <c r="A134" t="str">
        <f>IF(ROW(A135) &lt;= 702, INDEX('Department Info'!$1:$1, , MOD(ROW(A135)-2, 26)+1) &amp; ": " &amp; INDEX('Department Info'!A:Z, INT((ROW(A135)-2)/26)+2, MOD(ROW(A135)-2,26)+1), "")</f>
        <v>Description: Utilizes data to gain insights, make data-driven decisions, and improve business performance.</v>
      </c>
    </row>
    <row r="135" spans="1:1" x14ac:dyDescent="0.25">
      <c r="A135" t="str">
        <f>IF(ROW(A136) &lt;= 702, INDEX('Department Info'!$1:$1, , MOD(ROW(A136)-2, 26)+1) &amp; ": " &amp; INDEX('Department Info'!A:Z, INT((ROW(A136)-2)/26)+2, MOD(ROW(A136)-2,26)+1), "")</f>
        <v>Critical Process 1:  Data Cleaning and Preprocessing</v>
      </c>
    </row>
    <row r="136" spans="1:1" x14ac:dyDescent="0.25">
      <c r="A136" t="str">
        <f>IF(ROW(A137) &lt;= 702, INDEX('Department Info'!$1:$1, , MOD(ROW(A137)-2, 26)+1) &amp; ": " &amp; INDEX('Department Info'!A:Z, INT((ROW(A137)-2)/26)+2, MOD(ROW(A137)-2,26)+1), "")</f>
        <v>Critical Process 1- Description:  Preparing data by cleaning, transforming, and structuring it for analysis</v>
      </c>
    </row>
    <row r="137" spans="1:1" x14ac:dyDescent="0.25">
      <c r="A137" t="str">
        <f>IF(ROW(A138) &lt;= 702, INDEX('Department Info'!$1:$1, , MOD(ROW(A138)-2, 26)+1) &amp; ": " &amp; INDEX('Department Info'!A:Z, INT((ROW(A138)-2)/26)+2, MOD(ROW(A138)-2,26)+1), "")</f>
        <v>Critical Process 1- Recovery Time Objective: &lt;8 hours</v>
      </c>
    </row>
    <row r="138" spans="1:1" x14ac:dyDescent="0.25">
      <c r="A138" t="str">
        <f>IF(ROW(A139) &lt;= 702, INDEX('Department Info'!$1:$1, , MOD(ROW(A139)-2, 26)+1) &amp; ": " &amp; INDEX('Department Info'!A:Z, INT((ROW(A139)-2)/26)+2, MOD(ROW(A139)-2,26)+1), "")</f>
        <v>Critical Process 1- Critical Time of Year:  Quarter 1.</v>
      </c>
    </row>
    <row r="139" spans="1:1" x14ac:dyDescent="0.25">
      <c r="A139" t="str">
        <f>IF(ROW(A140) &lt;= 702, INDEX('Department Info'!$1:$1, , MOD(ROW(A140)-2, 26)+1) &amp; ": " &amp; INDEX('Department Info'!A:Z, INT((ROW(A140)-2)/26)+2, MOD(ROW(A140)-2,26)+1), "")</f>
        <v>Critical Process 1- Financial Impact Score: 2</v>
      </c>
    </row>
    <row r="140" spans="1:1" x14ac:dyDescent="0.25">
      <c r="A140" t="str">
        <f>IF(ROW(A141) &lt;= 702, INDEX('Department Info'!$1:$1, , MOD(ROW(A141)-2, 26)+1) &amp; ": " &amp; INDEX('Department Info'!A:Z, INT((ROW(A141)-2)/26)+2, MOD(ROW(A141)-2,26)+1), "")</f>
        <v>Critical Process 1 - Operational Impact Score: 5</v>
      </c>
    </row>
    <row r="141" spans="1:1" x14ac:dyDescent="0.25">
      <c r="A141" t="str">
        <f>IF(ROW(A142) &lt;= 702, INDEX('Department Info'!$1:$1, , MOD(ROW(A142)-2, 26)+1) &amp; ": " &amp; INDEX('Department Info'!A:Z, INT((ROW(A142)-2)/26)+2, MOD(ROW(A142)-2,26)+1), "")</f>
        <v>Critical Process 1 - Regulatory Impact Score: 3</v>
      </c>
    </row>
    <row r="142" spans="1:1" x14ac:dyDescent="0.25">
      <c r="A142" t="str">
        <f>IF(ROW(A143) &lt;= 702, INDEX('Department Info'!$1:$1, , MOD(ROW(A143)-2, 26)+1) &amp; ": " &amp; INDEX('Department Info'!A:Z, INT((ROW(A143)-2)/26)+2, MOD(ROW(A143)-2,26)+1), "")</f>
        <v>Critical Process 2:  Predictive Modeling</v>
      </c>
    </row>
    <row r="143" spans="1:1" x14ac:dyDescent="0.25">
      <c r="A143" t="str">
        <f>IF(ROW(A144) &lt;= 702, INDEX('Department Info'!$1:$1, , MOD(ROW(A144)-2, 26)+1) &amp; ": " &amp; INDEX('Department Info'!A:Z, INT((ROW(A144)-2)/26)+2, MOD(ROW(A144)-2,26)+1), "")</f>
        <v>Critical Process 2- Description3:  Building and validating predictive models to make data-driven predictions</v>
      </c>
    </row>
    <row r="144" spans="1:1" x14ac:dyDescent="0.25">
      <c r="A144" t="str">
        <f>IF(ROW(A145) &lt;= 702, INDEX('Department Info'!$1:$1, , MOD(ROW(A145)-2, 26)+1) &amp; ": " &amp; INDEX('Department Info'!A:Z, INT((ROW(A145)-2)/26)+2, MOD(ROW(A145)-2,26)+1), "")</f>
        <v>Critical Process 2- Recovery Time Objective4: &lt;24 hours</v>
      </c>
    </row>
    <row r="145" spans="1:1" x14ac:dyDescent="0.25">
      <c r="A145" t="str">
        <f>IF(ROW(A146) &lt;= 702, INDEX('Department Info'!$1:$1, , MOD(ROW(A146)-2, 26)+1) &amp; ": " &amp; INDEX('Department Info'!A:Z, INT((ROW(A146)-2)/26)+2, MOD(ROW(A146)-2,26)+1), "")</f>
        <v>Critical Process 2- Critical Time of Year5:  Quarter 2.</v>
      </c>
    </row>
    <row r="146" spans="1:1" x14ac:dyDescent="0.25">
      <c r="A146" t="str">
        <f>IF(ROW(A147) &lt;= 702, INDEX('Department Info'!$1:$1, , MOD(ROW(A147)-2, 26)+1) &amp; ": " &amp; INDEX('Department Info'!A:Z, INT((ROW(A147)-2)/26)+2, MOD(ROW(A147)-2,26)+1), "")</f>
        <v>Critical Process 2- Financial Impact Score6: 4</v>
      </c>
    </row>
    <row r="147" spans="1:1" x14ac:dyDescent="0.25">
      <c r="A147" t="str">
        <f>IF(ROW(A148) &lt;= 702, INDEX('Department Info'!$1:$1, , MOD(ROW(A148)-2, 26)+1) &amp; ": " &amp; INDEX('Department Info'!A:Z, INT((ROW(A148)-2)/26)+2, MOD(ROW(A148)-2,26)+1), "")</f>
        <v>Critical Process 2 - Operational Impact Score7: 5</v>
      </c>
    </row>
    <row r="148" spans="1:1" x14ac:dyDescent="0.25">
      <c r="A148" t="str">
        <f>IF(ROW(A149) &lt;= 702, INDEX('Department Info'!$1:$1, , MOD(ROW(A149)-2, 26)+1) &amp; ": " &amp; INDEX('Department Info'!A:Z, INT((ROW(A149)-2)/26)+2, MOD(ROW(A149)-2,26)+1), "")</f>
        <v>Critical Process 2 - Regulatory Impact Score8: 2</v>
      </c>
    </row>
    <row r="149" spans="1:1" x14ac:dyDescent="0.25">
      <c r="A149" t="str">
        <f>IF(ROW(A150) &lt;= 702, INDEX('Department Info'!$1:$1, , MOD(ROW(A150)-2, 26)+1) &amp; ": " &amp; INDEX('Department Info'!A:Z, INT((ROW(A150)-2)/26)+2, MOD(ROW(A150)-2,26)+1), "")</f>
        <v>Critical Process 32:  Data Visualization</v>
      </c>
    </row>
    <row r="150" spans="1:1" x14ac:dyDescent="0.25">
      <c r="A150" t="str">
        <f>IF(ROW(A151) &lt;= 702, INDEX('Department Info'!$1:$1, , MOD(ROW(A151)-2, 26)+1) &amp; ": " &amp; INDEX('Department Info'!A:Z, INT((ROW(A151)-2)/26)+2, MOD(ROW(A151)-2,26)+1), "")</f>
        <v>Critical Process 3- Description3:  Creating informative and visually appealing data visualizations to communicate insights effectively</v>
      </c>
    </row>
    <row r="151" spans="1:1" x14ac:dyDescent="0.25">
      <c r="A151" t="str">
        <f>IF(ROW(A152) &lt;= 702, INDEX('Department Info'!$1:$1, , MOD(ROW(A152)-2, 26)+1) &amp; ": " &amp; INDEX('Department Info'!A:Z, INT((ROW(A152)-2)/26)+2, MOD(ROW(A152)-2,26)+1), "")</f>
        <v>Critical Process 3- Recovery Time Objective4: &lt;24 hours</v>
      </c>
    </row>
    <row r="152" spans="1:1" x14ac:dyDescent="0.25">
      <c r="A152" t="str">
        <f>IF(ROW(A153) &lt;= 702, INDEX('Department Info'!$1:$1, , MOD(ROW(A153)-2, 26)+1) &amp; ": " &amp; INDEX('Department Info'!A:Z, INT((ROW(A153)-2)/26)+2, MOD(ROW(A153)-2,26)+1), "")</f>
        <v>Critical Process 3- Critical Time of Year5:  Quarter 4.</v>
      </c>
    </row>
    <row r="153" spans="1:1" x14ac:dyDescent="0.25">
      <c r="A153" t="str">
        <f>IF(ROW(A154) &lt;= 702, INDEX('Department Info'!$1:$1, , MOD(ROW(A154)-2, 26)+1) &amp; ": " &amp; INDEX('Department Info'!A:Z, INT((ROW(A154)-2)/26)+2, MOD(ROW(A154)-2,26)+1), "")</f>
        <v>Critical Process 3- Financial Impact Score6: 3</v>
      </c>
    </row>
    <row r="154" spans="1:1" x14ac:dyDescent="0.25">
      <c r="A154" t="str">
        <f>IF(ROW(A155) &lt;= 702, INDEX('Department Info'!$1:$1, , MOD(ROW(A155)-2, 26)+1) &amp; ": " &amp; INDEX('Department Info'!A:Z, INT((ROW(A155)-2)/26)+2, MOD(ROW(A155)-2,26)+1), "")</f>
        <v>Critical Process 3 - Operational Impact Score7: 4</v>
      </c>
    </row>
    <row r="155" spans="1:1" x14ac:dyDescent="0.25">
      <c r="A155" t="str">
        <f>IF(ROW(A156) &lt;= 702, INDEX('Department Info'!$1:$1, , MOD(ROW(A156)-2, 26)+1) &amp; ": " &amp; INDEX('Department Info'!A:Z, INT((ROW(A156)-2)/26)+2, MOD(ROW(A156)-2,26)+1), "")</f>
        <v>Critical Process 3- Regulatory Impact Score8: 2</v>
      </c>
    </row>
    <row r="156" spans="1:1" x14ac:dyDescent="0.25">
      <c r="A156" t="str">
        <f>IF(ROW(A157) &lt;= 702, INDEX('Department Info'!$1:$1, , MOD(ROW(A157)-2, 26)+1) &amp; ": " &amp; INDEX('Department Info'!A:Z, INT((ROW(A157)-2)/26)+2, MOD(ROW(A157)-2,26)+1), "")</f>
        <v xml:space="preserve">: </v>
      </c>
    </row>
    <row r="157" spans="1:1" x14ac:dyDescent="0.25">
      <c r="A157" t="str">
        <f>IF(ROW(A158) &lt;= 702, INDEX('Department Info'!$1:$1, , MOD(ROW(A158)-2, 26)+1) &amp; ": " &amp; INDEX('Department Info'!A:Z, INT((ROW(A158)-2)/26)+2, MOD(ROW(A158)-2,26)+1), "")</f>
        <v>Department Name: Design</v>
      </c>
    </row>
    <row r="158" spans="1:1" x14ac:dyDescent="0.25">
      <c r="A158" t="str">
        <f>IF(ROW(A159) &lt;= 702, INDEX('Department Info'!$1:$1, , MOD(ROW(A159)-2, 26)+1) &amp; ": " &amp; INDEX('Department Info'!A:Z, INT((ROW(A159)-2)/26)+2, MOD(ROW(A159)-2,26)+1), "")</f>
        <v>Number of Employees: 20</v>
      </c>
    </row>
    <row r="159" spans="1:1" x14ac:dyDescent="0.25">
      <c r="A159" t="str">
        <f>IF(ROW(A160) &lt;= 702, INDEX('Department Info'!$1:$1, , MOD(ROW(A160)-2, 26)+1) &amp; ": " &amp; INDEX('Department Info'!A:Z, INT((ROW(A160)-2)/26)+2, MOD(ROW(A160)-2,26)+1), "")</f>
        <v>Remote Work Capability?: Yes</v>
      </c>
    </row>
    <row r="160" spans="1:1" x14ac:dyDescent="0.25">
      <c r="A160" t="str">
        <f>IF(ROW(A161) &lt;= 702, INDEX('Department Info'!$1:$1, , MOD(ROW(A161)-2, 26)+1) &amp; ": " &amp; INDEX('Department Info'!A:Z, INT((ROW(A161)-2)/26)+2, MOD(ROW(A161)-2,26)+1), "")</f>
        <v>Description: Responsible for creating visually appealing and user-friendly designs for the company's products and marketing materials.</v>
      </c>
    </row>
    <row r="161" spans="1:1" x14ac:dyDescent="0.25">
      <c r="A161" t="str">
        <f>IF(ROW(A162) &lt;= 702, INDEX('Department Info'!$1:$1, , MOD(ROW(A162)-2, 26)+1) &amp; ": " &amp; INDEX('Department Info'!A:Z, INT((ROW(A162)-2)/26)+2, MOD(ROW(A162)-2,26)+1), "")</f>
        <v>Critical Process 1:  Conceptualization</v>
      </c>
    </row>
    <row r="162" spans="1:1" x14ac:dyDescent="0.25">
      <c r="A162" t="str">
        <f>IF(ROW(A163) &lt;= 702, INDEX('Department Info'!$1:$1, , MOD(ROW(A163)-2, 26)+1) &amp; ": " &amp; INDEX('Department Info'!A:Z, INT((ROW(A163)-2)/26)+2, MOD(ROW(A163)-2,26)+1), "")</f>
        <v>Critical Process 1- Description:  Ideating and conceptualizing creative designs and concepts for products and marketing materials</v>
      </c>
    </row>
    <row r="163" spans="1:1" x14ac:dyDescent="0.25">
      <c r="A163" t="str">
        <f>IF(ROW(A164) &lt;= 702, INDEX('Department Info'!$1:$1, , MOD(ROW(A164)-2, 26)+1) &amp; ": " &amp; INDEX('Department Info'!A:Z, INT((ROW(A164)-2)/26)+2, MOD(ROW(A164)-2,26)+1), "")</f>
        <v>Critical Process 1- Recovery Time Objective: &lt;8 hours</v>
      </c>
    </row>
    <row r="164" spans="1:1" x14ac:dyDescent="0.25">
      <c r="A164" t="str">
        <f>IF(ROW(A165) &lt;= 702, INDEX('Department Info'!$1:$1, , MOD(ROW(A165)-2, 26)+1) &amp; ": " &amp; INDEX('Department Info'!A:Z, INT((ROW(A165)-2)/26)+2, MOD(ROW(A165)-2,26)+1), "")</f>
        <v>Critical Process 1- Critical Time of Year:  Quarter 1.</v>
      </c>
    </row>
    <row r="165" spans="1:1" x14ac:dyDescent="0.25">
      <c r="A165" t="str">
        <f>IF(ROW(A166) &lt;= 702, INDEX('Department Info'!$1:$1, , MOD(ROW(A166)-2, 26)+1) &amp; ": " &amp; INDEX('Department Info'!A:Z, INT((ROW(A166)-2)/26)+2, MOD(ROW(A166)-2,26)+1), "")</f>
        <v>Critical Process 1- Financial Impact Score: 3</v>
      </c>
    </row>
    <row r="166" spans="1:1" x14ac:dyDescent="0.25">
      <c r="A166" t="str">
        <f>IF(ROW(A167) &lt;= 702, INDEX('Department Info'!$1:$1, , MOD(ROW(A167)-2, 26)+1) &amp; ": " &amp; INDEX('Department Info'!A:Z, INT((ROW(A167)-2)/26)+2, MOD(ROW(A167)-2,26)+1), "")</f>
        <v>Critical Process 1 - Operational Impact Score: 4</v>
      </c>
    </row>
    <row r="167" spans="1:1" x14ac:dyDescent="0.25">
      <c r="A167" t="str">
        <f>IF(ROW(A168) &lt;= 702, INDEX('Department Info'!$1:$1, , MOD(ROW(A168)-2, 26)+1) &amp; ": " &amp; INDEX('Department Info'!A:Z, INT((ROW(A168)-2)/26)+2, MOD(ROW(A168)-2,26)+1), "")</f>
        <v>Critical Process 1 - Regulatory Impact Score: 2</v>
      </c>
    </row>
    <row r="168" spans="1:1" x14ac:dyDescent="0.25">
      <c r="A168" t="str">
        <f>IF(ROW(A169) &lt;= 702, INDEX('Department Info'!$1:$1, , MOD(ROW(A169)-2, 26)+1) &amp; ": " &amp; INDEX('Department Info'!A:Z, INT((ROW(A169)-2)/26)+2, MOD(ROW(A169)-2,26)+1), "")</f>
        <v>Critical Process 2:  Prototyping</v>
      </c>
    </row>
    <row r="169" spans="1:1" x14ac:dyDescent="0.25">
      <c r="A169" t="str">
        <f>IF(ROW(A170) &lt;= 702, INDEX('Department Info'!$1:$1, , MOD(ROW(A170)-2, 26)+1) &amp; ": " &amp; INDEX('Department Info'!A:Z, INT((ROW(A170)-2)/26)+2, MOD(ROW(A170)-2,26)+1), "")</f>
        <v>Critical Process 2- Description3:  Creating prototypes and mock-ups to visualize and validate design concepts before final implementation</v>
      </c>
    </row>
    <row r="170" spans="1:1" x14ac:dyDescent="0.25">
      <c r="A170" t="str">
        <f>IF(ROW(A171) &lt;= 702, INDEX('Department Info'!$1:$1, , MOD(ROW(A171)-2, 26)+1) &amp; ": " &amp; INDEX('Department Info'!A:Z, INT((ROW(A171)-2)/26)+2, MOD(ROW(A171)-2,26)+1), "")</f>
        <v>Critical Process 2- Recovery Time Objective4: &lt;24 hours</v>
      </c>
    </row>
    <row r="171" spans="1:1" x14ac:dyDescent="0.25">
      <c r="A171" t="str">
        <f>IF(ROW(A172) &lt;= 702, INDEX('Department Info'!$1:$1, , MOD(ROW(A172)-2, 26)+1) &amp; ": " &amp; INDEX('Department Info'!A:Z, INT((ROW(A172)-2)/26)+2, MOD(ROW(A172)-2,26)+1), "")</f>
        <v>Critical Process 2- Critical Time of Year5:  Quarter 3.</v>
      </c>
    </row>
    <row r="172" spans="1:1" x14ac:dyDescent="0.25">
      <c r="A172" t="str">
        <f>IF(ROW(A173) &lt;= 702, INDEX('Department Info'!$1:$1, , MOD(ROW(A173)-2, 26)+1) &amp; ": " &amp; INDEX('Department Info'!A:Z, INT((ROW(A173)-2)/26)+2, MOD(ROW(A173)-2,26)+1), "")</f>
        <v>Critical Process 2- Financial Impact Score6: 3</v>
      </c>
    </row>
    <row r="173" spans="1:1" x14ac:dyDescent="0.25">
      <c r="A173" t="str">
        <f>IF(ROW(A174) &lt;= 702, INDEX('Department Info'!$1:$1, , MOD(ROW(A174)-2, 26)+1) &amp; ": " &amp; INDEX('Department Info'!A:Z, INT((ROW(A174)-2)/26)+2, MOD(ROW(A174)-2,26)+1), "")</f>
        <v>Critical Process 2 - Operational Impact Score7: 4</v>
      </c>
    </row>
    <row r="174" spans="1:1" x14ac:dyDescent="0.25">
      <c r="A174" t="str">
        <f>IF(ROW(A175) &lt;= 702, INDEX('Department Info'!$1:$1, , MOD(ROW(A175)-2, 26)+1) &amp; ": " &amp; INDEX('Department Info'!A:Z, INT((ROW(A175)-2)/26)+2, MOD(ROW(A175)-2,26)+1), "")</f>
        <v>Critical Process 2 - Regulatory Impact Score8: 2</v>
      </c>
    </row>
    <row r="175" spans="1:1" x14ac:dyDescent="0.25">
      <c r="A175" t="str">
        <f>IF(ROW(A176) &lt;= 702, INDEX('Department Info'!$1:$1, , MOD(ROW(A176)-2, 26)+1) &amp; ": " &amp; INDEX('Department Info'!A:Z, INT((ROW(A176)-2)/26)+2, MOD(ROW(A176)-2,26)+1), "")</f>
        <v>Critical Process 32:  Design Collaboration</v>
      </c>
    </row>
    <row r="176" spans="1:1" x14ac:dyDescent="0.25">
      <c r="A176" t="str">
        <f>IF(ROW(A177) &lt;= 702, INDEX('Department Info'!$1:$1, , MOD(ROW(A177)-2, 26)+1) &amp; ": " &amp; INDEX('Department Info'!A:Z, INT((ROW(A177)-2)/26)+2, MOD(ROW(A177)-2,26)+1), "")</f>
        <v>Critical Process 3- Description3:  Collaborating with cross-functional teams to align design efforts with business objectives</v>
      </c>
    </row>
    <row r="177" spans="1:1" x14ac:dyDescent="0.25">
      <c r="A177" t="str">
        <f>IF(ROW(A178) &lt;= 702, INDEX('Department Info'!$1:$1, , MOD(ROW(A178)-2, 26)+1) &amp; ": " &amp; INDEX('Department Info'!A:Z, INT((ROW(A178)-2)/26)+2, MOD(ROW(A178)-2,26)+1), "")</f>
        <v>Critical Process 3- Recovery Time Objective4: &lt;8 hours</v>
      </c>
    </row>
    <row r="178" spans="1:1" x14ac:dyDescent="0.25">
      <c r="A178" t="str">
        <f>IF(ROW(A179) &lt;= 702, INDEX('Department Info'!$1:$1, , MOD(ROW(A179)-2, 26)+1) &amp; ": " &amp; INDEX('Department Info'!A:Z, INT((ROW(A179)-2)/26)+2, MOD(ROW(A179)-2,26)+1), "")</f>
        <v>Critical Process 3- Critical Time of Year5:  Month 4 (April).</v>
      </c>
    </row>
    <row r="179" spans="1:1" x14ac:dyDescent="0.25">
      <c r="A179" t="str">
        <f>IF(ROW(A180) &lt;= 702, INDEX('Department Info'!$1:$1, , MOD(ROW(A180)-2, 26)+1) &amp; ": " &amp; INDEX('Department Info'!A:Z, INT((ROW(A180)-2)/26)+2, MOD(ROW(A180)-2,26)+1), "")</f>
        <v>Critical Process 3- Financial Impact Score6: 3</v>
      </c>
    </row>
    <row r="180" spans="1:1" x14ac:dyDescent="0.25">
      <c r="A180" t="str">
        <f>IF(ROW(A181) &lt;= 702, INDEX('Department Info'!$1:$1, , MOD(ROW(A181)-2, 26)+1) &amp; ": " &amp; INDEX('Department Info'!A:Z, INT((ROW(A181)-2)/26)+2, MOD(ROW(A181)-2,26)+1), "")</f>
        <v>Critical Process 3 - Operational Impact Score7: 4</v>
      </c>
    </row>
    <row r="181" spans="1:1" x14ac:dyDescent="0.25">
      <c r="A181" t="str">
        <f>IF(ROW(A182) &lt;= 702, INDEX('Department Info'!$1:$1, , MOD(ROW(A182)-2, 26)+1) &amp; ": " &amp; INDEX('Department Info'!A:Z, INT((ROW(A182)-2)/26)+2, MOD(ROW(A182)-2,26)+1), "")</f>
        <v>Critical Process 3- Regulatory Impact Score8: 1</v>
      </c>
    </row>
    <row r="182" spans="1:1" x14ac:dyDescent="0.25">
      <c r="A182" t="str">
        <f>IF(ROW(A183) &lt;= 702, INDEX('Department Info'!$1:$1, , MOD(ROW(A183)-2, 26)+1) &amp; ": " &amp; INDEX('Department Info'!A:Z, INT((ROW(A183)-2)/26)+2, MOD(ROW(A183)-2,26)+1), "")</f>
        <v xml:space="preserve">: </v>
      </c>
    </row>
    <row r="183" spans="1:1" x14ac:dyDescent="0.25">
      <c r="A183" t="str">
        <f>IF(ROW(A184) &lt;= 702, INDEX('Department Info'!$1:$1, , MOD(ROW(A184)-2, 26)+1) &amp; ": " &amp; INDEX('Department Info'!A:Z, INT((ROW(A184)-2)/26)+2, MOD(ROW(A184)-2,26)+1), "")</f>
        <v>Department Name: Engineering</v>
      </c>
    </row>
    <row r="184" spans="1:1" x14ac:dyDescent="0.25">
      <c r="A184" t="str">
        <f>IF(ROW(A185) &lt;= 702, INDEX('Department Info'!$1:$1, , MOD(ROW(A185)-2, 26)+1) &amp; ": " &amp; INDEX('Department Info'!A:Z, INT((ROW(A185)-2)/26)+2, MOD(ROW(A185)-2,26)+1), "")</f>
        <v>Number of Employees: 100</v>
      </c>
    </row>
    <row r="185" spans="1:1" x14ac:dyDescent="0.25">
      <c r="A185" t="str">
        <f>IF(ROW(A186) &lt;= 702, INDEX('Department Info'!$1:$1, , MOD(ROW(A186)-2, 26)+1) &amp; ": " &amp; INDEX('Department Info'!A:Z, INT((ROW(A186)-2)/26)+2, MOD(ROW(A186)-2,26)+1), "")</f>
        <v>Remote Work Capability?: Yes</v>
      </c>
    </row>
    <row r="186" spans="1:1" x14ac:dyDescent="0.25">
      <c r="A186" t="str">
        <f>IF(ROW(A187) &lt;= 702, INDEX('Department Info'!$1:$1, , MOD(ROW(A187)-2, 26)+1) &amp; ": " &amp; INDEX('Department Info'!A:Z, INT((ROW(A187)-2)/26)+2, MOD(ROW(A187)-2,26)+1), "")</f>
        <v>Description: Responsible for designing, developing, and maintaining the company's products, software, and technical solutions.</v>
      </c>
    </row>
    <row r="187" spans="1:1" x14ac:dyDescent="0.25">
      <c r="A187" t="str">
        <f>IF(ROW(A188) &lt;= 702, INDEX('Department Info'!$1:$1, , MOD(ROW(A188)-2, 26)+1) &amp; ": " &amp; INDEX('Department Info'!A:Z, INT((ROW(A188)-2)/26)+2, MOD(ROW(A188)-2,26)+1), "")</f>
        <v>Critical Process 1:  Product Development</v>
      </c>
    </row>
    <row r="188" spans="1:1" x14ac:dyDescent="0.25">
      <c r="A188" t="str">
        <f>IF(ROW(A189) &lt;= 702, INDEX('Department Info'!$1:$1, , MOD(ROW(A189)-2, 26)+1) &amp; ": " &amp; INDEX('Department Info'!A:Z, INT((ROW(A189)-2)/26)+2, MOD(ROW(A189)-2,26)+1), "")</f>
        <v>Critical Process 1- Description:  Designing and creating new products or features based on market needs and customer feedback</v>
      </c>
    </row>
    <row r="189" spans="1:1" x14ac:dyDescent="0.25">
      <c r="A189" t="str">
        <f>IF(ROW(A190) &lt;= 702, INDEX('Department Info'!$1:$1, , MOD(ROW(A190)-2, 26)+1) &amp; ": " &amp; INDEX('Department Info'!A:Z, INT((ROW(A190)-2)/26)+2, MOD(ROW(A190)-2,26)+1), "")</f>
        <v>Critical Process 1- Recovery Time Objective: &lt;24 hours</v>
      </c>
    </row>
    <row r="190" spans="1:1" x14ac:dyDescent="0.25">
      <c r="A190" t="str">
        <f>IF(ROW(A191) &lt;= 702, INDEX('Department Info'!$1:$1, , MOD(ROW(A191)-2, 26)+1) &amp; ": " &amp; INDEX('Department Info'!A:Z, INT((ROW(A191)-2)/26)+2, MOD(ROW(A191)-2,26)+1), "")</f>
        <v>Critical Process 1- Critical Time of Year:  Quarter 3.</v>
      </c>
    </row>
    <row r="191" spans="1:1" x14ac:dyDescent="0.25">
      <c r="A191" t="str">
        <f>IF(ROW(A192) &lt;= 702, INDEX('Department Info'!$1:$1, , MOD(ROW(A192)-2, 26)+1) &amp; ": " &amp; INDEX('Department Info'!A:Z, INT((ROW(A192)-2)/26)+2, MOD(ROW(A192)-2,26)+1), "")</f>
        <v>Critical Process 1- Financial Impact Score: 5</v>
      </c>
    </row>
    <row r="192" spans="1:1" x14ac:dyDescent="0.25">
      <c r="A192" t="str">
        <f>IF(ROW(A193) &lt;= 702, INDEX('Department Info'!$1:$1, , MOD(ROW(A193)-2, 26)+1) &amp; ": " &amp; INDEX('Department Info'!A:Z, INT((ROW(A193)-2)/26)+2, MOD(ROW(A193)-2,26)+1), "")</f>
        <v>Critical Process 1 - Operational Impact Score: 5</v>
      </c>
    </row>
    <row r="193" spans="1:1" x14ac:dyDescent="0.25">
      <c r="A193" t="str">
        <f>IF(ROW(A194) &lt;= 702, INDEX('Department Info'!$1:$1, , MOD(ROW(A194)-2, 26)+1) &amp; ": " &amp; INDEX('Department Info'!A:Z, INT((ROW(A194)-2)/26)+2, MOD(ROW(A194)-2,26)+1), "")</f>
        <v>Critical Process 1 - Regulatory Impact Score: 4</v>
      </c>
    </row>
    <row r="194" spans="1:1" x14ac:dyDescent="0.25">
      <c r="A194" t="str">
        <f>IF(ROW(A195) &lt;= 702, INDEX('Department Info'!$1:$1, , MOD(ROW(A195)-2, 26)+1) &amp; ": " &amp; INDEX('Department Info'!A:Z, INT((ROW(A195)-2)/26)+2, MOD(ROW(A195)-2,26)+1), "")</f>
        <v>Critical Process 2:  Software Testing</v>
      </c>
    </row>
    <row r="195" spans="1:1" x14ac:dyDescent="0.25">
      <c r="A195" t="str">
        <f>IF(ROW(A196) &lt;= 702, INDEX('Department Info'!$1:$1, , MOD(ROW(A196)-2, 26)+1) &amp; ": " &amp; INDEX('Department Info'!A:Z, INT((ROW(A196)-2)/26)+2, MOD(ROW(A196)-2,26)+1), "")</f>
        <v>Critical Process 2- Description3: Conducting rigorous testing and debugging to ensure the reliability and quality of software applications</v>
      </c>
    </row>
    <row r="196" spans="1:1" x14ac:dyDescent="0.25">
      <c r="A196" t="str">
        <f>IF(ROW(A197) &lt;= 702, INDEX('Department Info'!$1:$1, , MOD(ROW(A197)-2, 26)+1) &amp; ": " &amp; INDEX('Department Info'!A:Z, INT((ROW(A197)-2)/26)+2, MOD(ROW(A197)-2,26)+1), "")</f>
        <v>Critical Process 2- Recovery Time Objective4: &lt;4 hours</v>
      </c>
    </row>
    <row r="197" spans="1:1" x14ac:dyDescent="0.25">
      <c r="A197" t="str">
        <f>IF(ROW(A198) &lt;= 702, INDEX('Department Info'!$1:$1, , MOD(ROW(A198)-2, 26)+1) &amp; ": " &amp; INDEX('Department Info'!A:Z, INT((ROW(A198)-2)/26)+2, MOD(ROW(A198)-2,26)+1), "")</f>
        <v>Critical Process 2- Critical Time of Year5:  Quarter 2.</v>
      </c>
    </row>
    <row r="198" spans="1:1" x14ac:dyDescent="0.25">
      <c r="A198" t="str">
        <f>IF(ROW(A199) &lt;= 702, INDEX('Department Info'!$1:$1, , MOD(ROW(A199)-2, 26)+1) &amp; ": " &amp; INDEX('Department Info'!A:Z, INT((ROW(A199)-2)/26)+2, MOD(ROW(A199)-2,26)+1), "")</f>
        <v>Critical Process 2- Financial Impact Score6: 3</v>
      </c>
    </row>
    <row r="199" spans="1:1" x14ac:dyDescent="0.25">
      <c r="A199" t="str">
        <f>IF(ROW(A200) &lt;= 702, INDEX('Department Info'!$1:$1, , MOD(ROW(A200)-2, 26)+1) &amp; ": " &amp; INDEX('Department Info'!A:Z, INT((ROW(A200)-2)/26)+2, MOD(ROW(A200)-2,26)+1), "")</f>
        <v>Critical Process 2 - Operational Impact Score7: 5</v>
      </c>
    </row>
    <row r="200" spans="1:1" x14ac:dyDescent="0.25">
      <c r="A200" t="str">
        <f>IF(ROW(A201) &lt;= 702, INDEX('Department Info'!$1:$1, , MOD(ROW(A201)-2, 26)+1) &amp; ": " &amp; INDEX('Department Info'!A:Z, INT((ROW(A201)-2)/26)+2, MOD(ROW(A201)-2,26)+1), "")</f>
        <v>Critical Process 2 - Regulatory Impact Score8: 3</v>
      </c>
    </row>
    <row r="201" spans="1:1" x14ac:dyDescent="0.25">
      <c r="A201" t="str">
        <f>IF(ROW(A202) &lt;= 702, INDEX('Department Info'!$1:$1, , MOD(ROW(A202)-2, 26)+1) &amp; ": " &amp; INDEX('Department Info'!A:Z, INT((ROW(A202)-2)/26)+2, MOD(ROW(A202)-2,26)+1), "")</f>
        <v>Critical Process 32:  Continuous Improvement</v>
      </c>
    </row>
    <row r="202" spans="1:1" x14ac:dyDescent="0.25">
      <c r="A202" t="str">
        <f>IF(ROW(A203) &lt;= 702, INDEX('Department Info'!$1:$1, , MOD(ROW(A203)-2, 26)+1) &amp; ": " &amp; INDEX('Department Info'!A:Z, INT((ROW(A203)-2)/26)+2, MOD(ROW(A203)-2,26)+1), "")</f>
        <v>Critical Process 3- Description3:  Iteratively refining and enhancing existing products to meet evolving user requirements and industry standards</v>
      </c>
    </row>
    <row r="203" spans="1:1" x14ac:dyDescent="0.25">
      <c r="A203" t="str">
        <f>IF(ROW(A204) &lt;= 702, INDEX('Department Info'!$1:$1, , MOD(ROW(A204)-2, 26)+1) &amp; ": " &amp; INDEX('Department Info'!A:Z, INT((ROW(A204)-2)/26)+2, MOD(ROW(A204)-2,26)+1), "")</f>
        <v>Critical Process 3- Recovery Time Objective4: &lt;2 Hours</v>
      </c>
    </row>
    <row r="204" spans="1:1" x14ac:dyDescent="0.25">
      <c r="A204" t="str">
        <f>IF(ROW(A205) &lt;= 702, INDEX('Department Info'!$1:$1, , MOD(ROW(A205)-2, 26)+1) &amp; ": " &amp; INDEX('Department Info'!A:Z, INT((ROW(A205)-2)/26)+2, MOD(ROW(A205)-2,26)+1), "")</f>
        <v>Critical Process 3- Critical Time of Year5:  Quarter 1.</v>
      </c>
    </row>
    <row r="205" spans="1:1" x14ac:dyDescent="0.25">
      <c r="A205" t="str">
        <f>IF(ROW(A206) &lt;= 702, INDEX('Department Info'!$1:$1, , MOD(ROW(A206)-2, 26)+1) &amp; ": " &amp; INDEX('Department Info'!A:Z, INT((ROW(A206)-2)/26)+2, MOD(ROW(A206)-2,26)+1), "")</f>
        <v>Critical Process 3- Financial Impact Score6: 4</v>
      </c>
    </row>
    <row r="206" spans="1:1" x14ac:dyDescent="0.25">
      <c r="A206" t="str">
        <f>IF(ROW(A207) &lt;= 702, INDEX('Department Info'!$1:$1, , MOD(ROW(A207)-2, 26)+1) &amp; ": " &amp; INDEX('Department Info'!A:Z, INT((ROW(A207)-2)/26)+2, MOD(ROW(A207)-2,26)+1), "")</f>
        <v>Critical Process 3 - Operational Impact Score7: 5</v>
      </c>
    </row>
    <row r="207" spans="1:1" x14ac:dyDescent="0.25">
      <c r="A207" t="str">
        <f>IF(ROW(A208) &lt;= 702, INDEX('Department Info'!$1:$1, , MOD(ROW(A208)-2, 26)+1) &amp; ": " &amp; INDEX('Department Info'!A:Z, INT((ROW(A208)-2)/26)+2, MOD(ROW(A208)-2,26)+1), "")</f>
        <v>Critical Process 3- Regulatory Impact Score8: 2</v>
      </c>
    </row>
    <row r="208" spans="1:1" x14ac:dyDescent="0.25">
      <c r="A208" t="str">
        <f>IF(ROW(A209) &lt;= 702, INDEX('Department Info'!$1:$1, , MOD(ROW(A209)-2, 26)+1) &amp; ": " &amp; INDEX('Department Info'!A:Z, INT((ROW(A209)-2)/26)+2, MOD(ROW(A209)-2,26)+1), "")</f>
        <v xml:space="preserve">: </v>
      </c>
    </row>
    <row r="209" spans="1:1" x14ac:dyDescent="0.25">
      <c r="A209" t="str">
        <f>IF(ROW(A210) &lt;= 702, INDEX('Department Info'!$1:$1, , MOD(ROW(A210)-2, 26)+1) &amp; ": " &amp; INDEX('Department Info'!A:Z, INT((ROW(A210)-2)/26)+2, MOD(ROW(A210)-2,26)+1), "")</f>
        <v>Department Name: Facilities Management</v>
      </c>
    </row>
    <row r="210" spans="1:1" x14ac:dyDescent="0.25">
      <c r="A210" t="str">
        <f>IF(ROW(A211) &lt;= 702, INDEX('Department Info'!$1:$1, , MOD(ROW(A211)-2, 26)+1) &amp; ": " &amp; INDEX('Department Info'!A:Z, INT((ROW(A211)-2)/26)+2, MOD(ROW(A211)-2,26)+1), "")</f>
        <v>Number of Employees: 10</v>
      </c>
    </row>
    <row r="211" spans="1:1" x14ac:dyDescent="0.25">
      <c r="A211" t="str">
        <f>IF(ROW(A212) &lt;= 702, INDEX('Department Info'!$1:$1, , MOD(ROW(A212)-2, 26)+1) &amp; ": " &amp; INDEX('Department Info'!A:Z, INT((ROW(A212)-2)/26)+2, MOD(ROW(A212)-2,26)+1), "")</f>
        <v>Remote Work Capability?: No</v>
      </c>
    </row>
    <row r="212" spans="1:1" x14ac:dyDescent="0.25">
      <c r="A212" t="str">
        <f>IF(ROW(A213) &lt;= 702, INDEX('Department Info'!$1:$1, , MOD(ROW(A213)-2, 26)+1) &amp; ": " &amp; INDEX('Department Info'!A:Z, INT((ROW(A213)-2)/26)+2, MOD(ROW(A213)-2,26)+1), "")</f>
        <v>Description: Handles the maintenance and management of the company's physical infrastructure and office spaces.</v>
      </c>
    </row>
    <row r="213" spans="1:1" x14ac:dyDescent="0.25">
      <c r="A213" t="str">
        <f>IF(ROW(A214) &lt;= 702, INDEX('Department Info'!$1:$1, , MOD(ROW(A214)-2, 26)+1) &amp; ": " &amp; INDEX('Department Info'!A:Z, INT((ROW(A214)-2)/26)+2, MOD(ROW(A214)-2,26)+1), "")</f>
        <v>Critical Process 1:  Maintenance and Repairs</v>
      </c>
    </row>
    <row r="214" spans="1:1" x14ac:dyDescent="0.25">
      <c r="A214" t="str">
        <f>IF(ROW(A215) &lt;= 702, INDEX('Department Info'!$1:$1, , MOD(ROW(A215)-2, 26)+1) &amp; ": " &amp; INDEX('Department Info'!A:Z, INT((ROW(A215)-2)/26)+2, MOD(ROW(A215)-2,26)+1), "")</f>
        <v>Critical Process 1- Description:  Overseeing the maintenance and repair of the company's facilities and equipment</v>
      </c>
    </row>
    <row r="215" spans="1:1" x14ac:dyDescent="0.25">
      <c r="A215" t="str">
        <f>IF(ROW(A216) &lt;= 702, INDEX('Department Info'!$1:$1, , MOD(ROW(A216)-2, 26)+1) &amp; ": " &amp; INDEX('Department Info'!A:Z, INT((ROW(A216)-2)/26)+2, MOD(ROW(A216)-2,26)+1), "")</f>
        <v>Critical Process 1- Recovery Time Objective: &lt;2 Hours</v>
      </c>
    </row>
    <row r="216" spans="1:1" x14ac:dyDescent="0.25">
      <c r="A216" t="str">
        <f>IF(ROW(A217) &lt;= 702, INDEX('Department Info'!$1:$1, , MOD(ROW(A217)-2, 26)+1) &amp; ": " &amp; INDEX('Department Info'!A:Z, INT((ROW(A217)-2)/26)+2, MOD(ROW(A217)-2,26)+1), "")</f>
        <v>Critical Process 1- Critical Time of Year:  Quarter 1.</v>
      </c>
    </row>
    <row r="217" spans="1:1" x14ac:dyDescent="0.25">
      <c r="A217" t="str">
        <f>IF(ROW(A218) &lt;= 702, INDEX('Department Info'!$1:$1, , MOD(ROW(A218)-2, 26)+1) &amp; ": " &amp; INDEX('Department Info'!A:Z, INT((ROW(A218)-2)/26)+2, MOD(ROW(A218)-2,26)+1), "")</f>
        <v>Critical Process 1- Financial Impact Score: 4</v>
      </c>
    </row>
    <row r="218" spans="1:1" x14ac:dyDescent="0.25">
      <c r="A218" t="str">
        <f>IF(ROW(A219) &lt;= 702, INDEX('Department Info'!$1:$1, , MOD(ROW(A219)-2, 26)+1) &amp; ": " &amp; INDEX('Department Info'!A:Z, INT((ROW(A219)-2)/26)+2, MOD(ROW(A219)-2,26)+1), "")</f>
        <v>Critical Process 1 - Operational Impact Score: 5</v>
      </c>
    </row>
    <row r="219" spans="1:1" x14ac:dyDescent="0.25">
      <c r="A219" t="str">
        <f>IF(ROW(A220) &lt;= 702, INDEX('Department Info'!$1:$1, , MOD(ROW(A220)-2, 26)+1) &amp; ": " &amp; INDEX('Department Info'!A:Z, INT((ROW(A220)-2)/26)+2, MOD(ROW(A220)-2,26)+1), "")</f>
        <v>Critical Process 1 - Regulatory Impact Score: 3</v>
      </c>
    </row>
    <row r="220" spans="1:1" x14ac:dyDescent="0.25">
      <c r="A220" t="str">
        <f>IF(ROW(A221) &lt;= 702, INDEX('Department Info'!$1:$1, , MOD(ROW(A221)-2, 26)+1) &amp; ": " &amp; INDEX('Department Info'!A:Z, INT((ROW(A221)-2)/26)+2, MOD(ROW(A221)-2,26)+1), "")</f>
        <v>Critical Process 2:  Space Planning</v>
      </c>
    </row>
    <row r="221" spans="1:1" x14ac:dyDescent="0.25">
      <c r="A221" t="str">
        <f>IF(ROW(A222) &lt;= 702, INDEX('Department Info'!$1:$1, , MOD(ROW(A222)-2, 26)+1) &amp; ": " &amp; INDEX('Department Info'!A:Z, INT((ROW(A222)-2)/26)+2, MOD(ROW(A222)-2,26)+1), "")</f>
        <v>Critical Process 2- Description3:  Optimizing the use of office space and facilities for efficiency and productivity</v>
      </c>
    </row>
    <row r="222" spans="1:1" x14ac:dyDescent="0.25">
      <c r="A222" t="str">
        <f>IF(ROW(A223) &lt;= 702, INDEX('Department Info'!$1:$1, , MOD(ROW(A223)-2, 26)+1) &amp; ": " &amp; INDEX('Department Info'!A:Z, INT((ROW(A223)-2)/26)+2, MOD(ROW(A223)-2,26)+1), "")</f>
        <v>Critical Process 2- Recovery Time Objective4: &lt;4 hours</v>
      </c>
    </row>
    <row r="223" spans="1:1" x14ac:dyDescent="0.25">
      <c r="A223" t="str">
        <f>IF(ROW(A224) &lt;= 702, INDEX('Department Info'!$1:$1, , MOD(ROW(A224)-2, 26)+1) &amp; ": " &amp; INDEX('Department Info'!A:Z, INT((ROW(A224)-2)/26)+2, MOD(ROW(A224)-2,26)+1), "")</f>
        <v>Critical Process 2- Critical Time of Year5:  Month 6 (June).</v>
      </c>
    </row>
    <row r="224" spans="1:1" x14ac:dyDescent="0.25">
      <c r="A224" t="str">
        <f>IF(ROW(A225) &lt;= 702, INDEX('Department Info'!$1:$1, , MOD(ROW(A225)-2, 26)+1) &amp; ": " &amp; INDEX('Department Info'!A:Z, INT((ROW(A225)-2)/26)+2, MOD(ROW(A225)-2,26)+1), "")</f>
        <v>Critical Process 2- Financial Impact Score6: 3</v>
      </c>
    </row>
    <row r="225" spans="1:1" x14ac:dyDescent="0.25">
      <c r="A225" t="str">
        <f>IF(ROW(A226) &lt;= 702, INDEX('Department Info'!$1:$1, , MOD(ROW(A226)-2, 26)+1) &amp; ": " &amp; INDEX('Department Info'!A:Z, INT((ROW(A226)-2)/26)+2, MOD(ROW(A226)-2,26)+1), "")</f>
        <v>Critical Process 2 - Operational Impact Score7: 4</v>
      </c>
    </row>
    <row r="226" spans="1:1" x14ac:dyDescent="0.25">
      <c r="A226" t="str">
        <f>IF(ROW(A227) &lt;= 702, INDEX('Department Info'!$1:$1, , MOD(ROW(A227)-2, 26)+1) &amp; ": " &amp; INDEX('Department Info'!A:Z, INT((ROW(A227)-2)/26)+2, MOD(ROW(A227)-2,26)+1), "")</f>
        <v>Critical Process 2 - Regulatory Impact Score8: 2</v>
      </c>
    </row>
    <row r="227" spans="1:1" x14ac:dyDescent="0.25">
      <c r="A227" t="str">
        <f>IF(ROW(A228) &lt;= 702, INDEX('Department Info'!$1:$1, , MOD(ROW(A228)-2, 26)+1) &amp; ": " &amp; INDEX('Department Info'!A:Z, INT((ROW(A228)-2)/26)+2, MOD(ROW(A228)-2,26)+1), "")</f>
        <v>Critical Process 32:  Health and Safety Compliance</v>
      </c>
    </row>
    <row r="228" spans="1:1" x14ac:dyDescent="0.25">
      <c r="A228" t="str">
        <f>IF(ROW(A229) &lt;= 702, INDEX('Department Info'!$1:$1, , MOD(ROW(A229)-2, 26)+1) &amp; ": " &amp; INDEX('Department Info'!A:Z, INT((ROW(A229)-2)/26)+2, MOD(ROW(A229)-2,26)+1), "")</f>
        <v>Critical Process 3- Description3:  Ensuring compliance with health and safety regulations to provide a safe working environment</v>
      </c>
    </row>
    <row r="229" spans="1:1" x14ac:dyDescent="0.25">
      <c r="A229" t="str">
        <f>IF(ROW(A230) &lt;= 702, INDEX('Department Info'!$1:$1, , MOD(ROW(A230)-2, 26)+1) &amp; ": " &amp; INDEX('Department Info'!A:Z, INT((ROW(A230)-2)/26)+2, MOD(ROW(A230)-2,26)+1), "")</f>
        <v>Critical Process 3- Recovery Time Objective4: &lt;2 Hours</v>
      </c>
    </row>
    <row r="230" spans="1:1" x14ac:dyDescent="0.25">
      <c r="A230" t="str">
        <f>IF(ROW(A231) &lt;= 702, INDEX('Department Info'!$1:$1, , MOD(ROW(A231)-2, 26)+1) &amp; ": " &amp; INDEX('Department Info'!A:Z, INT((ROW(A231)-2)/26)+2, MOD(ROW(A231)-2,26)+1), "")</f>
        <v>Critical Process 3- Critical Time of Year5:  Month 4 (April).</v>
      </c>
    </row>
    <row r="231" spans="1:1" x14ac:dyDescent="0.25">
      <c r="A231" t="str">
        <f>IF(ROW(A232) &lt;= 702, INDEX('Department Info'!$1:$1, , MOD(ROW(A232)-2, 26)+1) &amp; ": " &amp; INDEX('Department Info'!A:Z, INT((ROW(A232)-2)/26)+2, MOD(ROW(A232)-2,26)+1), "")</f>
        <v>Critical Process 3- Financial Impact Score6: 3</v>
      </c>
    </row>
    <row r="232" spans="1:1" x14ac:dyDescent="0.25">
      <c r="A232" t="str">
        <f>IF(ROW(A233) &lt;= 702, INDEX('Department Info'!$1:$1, , MOD(ROW(A233)-2, 26)+1) &amp; ": " &amp; INDEX('Department Info'!A:Z, INT((ROW(A233)-2)/26)+2, MOD(ROW(A233)-2,26)+1), "")</f>
        <v>Critical Process 3 - Operational Impact Score7: 5</v>
      </c>
    </row>
    <row r="233" spans="1:1" x14ac:dyDescent="0.25">
      <c r="A233" t="str">
        <f>IF(ROW(A234) &lt;= 702, INDEX('Department Info'!$1:$1, , MOD(ROW(A234)-2, 26)+1) &amp; ": " &amp; INDEX('Department Info'!A:Z, INT((ROW(A234)-2)/26)+2, MOD(ROW(A234)-2,26)+1), "")</f>
        <v>Critical Process 3- Regulatory Impact Score8: 5</v>
      </c>
    </row>
    <row r="234" spans="1:1" x14ac:dyDescent="0.25">
      <c r="A234" t="str">
        <f>IF(ROW(A235) &lt;= 702, INDEX('Department Info'!$1:$1, , MOD(ROW(A235)-2, 26)+1) &amp; ": " &amp; INDEX('Department Info'!A:Z, INT((ROW(A235)-2)/26)+2, MOD(ROW(A235)-2,26)+1), "")</f>
        <v xml:space="preserve">: </v>
      </c>
    </row>
    <row r="235" spans="1:1" x14ac:dyDescent="0.25">
      <c r="A235" t="str">
        <f>IF(ROW(A236) &lt;= 702, INDEX('Department Info'!$1:$1, , MOD(ROW(A236)-2, 26)+1) &amp; ": " &amp; INDEX('Department Info'!A:Z, INT((ROW(A236)-2)/26)+2, MOD(ROW(A236)-2,26)+1), "")</f>
        <v>Department Name: Finance</v>
      </c>
    </row>
    <row r="236" spans="1:1" x14ac:dyDescent="0.25">
      <c r="A236" t="str">
        <f>IF(ROW(A237) &lt;= 702, INDEX('Department Info'!$1:$1, , MOD(ROW(A237)-2, 26)+1) &amp; ": " &amp; INDEX('Department Info'!A:Z, INT((ROW(A237)-2)/26)+2, MOD(ROW(A237)-2,26)+1), "")</f>
        <v>Number of Employees: 25</v>
      </c>
    </row>
    <row r="237" spans="1:1" x14ac:dyDescent="0.25">
      <c r="A237" t="str">
        <f>IF(ROW(A238) &lt;= 702, INDEX('Department Info'!$1:$1, , MOD(ROW(A238)-2, 26)+1) &amp; ": " &amp; INDEX('Department Info'!A:Z, INT((ROW(A238)-2)/26)+2, MOD(ROW(A238)-2,26)+1), "")</f>
        <v>Remote Work Capability?: Yes</v>
      </c>
    </row>
    <row r="238" spans="1:1" x14ac:dyDescent="0.25">
      <c r="A238" t="str">
        <f>IF(ROW(A239) &lt;= 702, INDEX('Department Info'!$1:$1, , MOD(ROW(A239)-2, 26)+1) &amp; ": " &amp; INDEX('Department Info'!A:Z, INT((ROW(A239)-2)/26)+2, MOD(ROW(A239)-2,26)+1), "")</f>
        <v>Description: Manages the company's financial activities, including accounting, budgeting, and financial planning.</v>
      </c>
    </row>
    <row r="239" spans="1:1" x14ac:dyDescent="0.25">
      <c r="A239" t="str">
        <f>IF(ROW(A240) &lt;= 702, INDEX('Department Info'!$1:$1, , MOD(ROW(A240)-2, 26)+1) &amp; ": " &amp; INDEX('Department Info'!A:Z, INT((ROW(A240)-2)/26)+2, MOD(ROW(A240)-2,26)+1), "")</f>
        <v>Critical Process 1:  Budgeting and Forecasting</v>
      </c>
    </row>
    <row r="240" spans="1:1" x14ac:dyDescent="0.25">
      <c r="A240" t="str">
        <f>IF(ROW(A241) &lt;= 702, INDEX('Department Info'!$1:$1, , MOD(ROW(A241)-2, 26)+1) &amp; ": " &amp; INDEX('Department Info'!A:Z, INT((ROW(A241)-2)/26)+2, MOD(ROW(A241)-2,26)+1), "")</f>
        <v>Critical Process 1- Description:  Creating and managing budgets and financial forecasts to guide company spending and investments</v>
      </c>
    </row>
    <row r="241" spans="1:1" x14ac:dyDescent="0.25">
      <c r="A241" t="str">
        <f>IF(ROW(A242) &lt;= 702, INDEX('Department Info'!$1:$1, , MOD(ROW(A242)-2, 26)+1) &amp; ": " &amp; INDEX('Department Info'!A:Z, INT((ROW(A242)-2)/26)+2, MOD(ROW(A242)-2,26)+1), "")</f>
        <v>Critical Process 1- Recovery Time Objective: &lt;4 hours</v>
      </c>
    </row>
    <row r="242" spans="1:1" x14ac:dyDescent="0.25">
      <c r="A242" t="str">
        <f>IF(ROW(A243) &lt;= 702, INDEX('Department Info'!$1:$1, , MOD(ROW(A243)-2, 26)+1) &amp; ": " &amp; INDEX('Department Info'!A:Z, INT((ROW(A243)-2)/26)+2, MOD(ROW(A243)-2,26)+1), "")</f>
        <v>Critical Process 1- Critical Time of Year:  Month 6 (June).</v>
      </c>
    </row>
    <row r="243" spans="1:1" x14ac:dyDescent="0.25">
      <c r="A243" t="str">
        <f>IF(ROW(A244) &lt;= 702, INDEX('Department Info'!$1:$1, , MOD(ROW(A244)-2, 26)+1) &amp; ": " &amp; INDEX('Department Info'!A:Z, INT((ROW(A244)-2)/26)+2, MOD(ROW(A244)-2,26)+1), "")</f>
        <v>Critical Process 1- Financial Impact Score: 5</v>
      </c>
    </row>
    <row r="244" spans="1:1" x14ac:dyDescent="0.25">
      <c r="A244" t="str">
        <f>IF(ROW(A245) &lt;= 702, INDEX('Department Info'!$1:$1, , MOD(ROW(A245)-2, 26)+1) &amp; ": " &amp; INDEX('Department Info'!A:Z, INT((ROW(A245)-2)/26)+2, MOD(ROW(A245)-2,26)+1), "")</f>
        <v>Critical Process 1 - Operational Impact Score: 4</v>
      </c>
    </row>
    <row r="245" spans="1:1" x14ac:dyDescent="0.25">
      <c r="A245" t="str">
        <f>IF(ROW(A246) &lt;= 702, INDEX('Department Info'!$1:$1, , MOD(ROW(A246)-2, 26)+1) &amp; ": " &amp; INDEX('Department Info'!A:Z, INT((ROW(A246)-2)/26)+2, MOD(ROW(A246)-2,26)+1), "")</f>
        <v>Critical Process 1 - Regulatory Impact Score: 3</v>
      </c>
    </row>
    <row r="246" spans="1:1" x14ac:dyDescent="0.25">
      <c r="A246" t="str">
        <f>IF(ROW(A247) &lt;= 702, INDEX('Department Info'!$1:$1, , MOD(ROW(A247)-2, 26)+1) &amp; ": " &amp; INDEX('Department Info'!A:Z, INT((ROW(A247)-2)/26)+2, MOD(ROW(A247)-2,26)+1), "")</f>
        <v>Critical Process 2:  Financial Reporting</v>
      </c>
    </row>
    <row r="247" spans="1:1" x14ac:dyDescent="0.25">
      <c r="A247" t="str">
        <f>IF(ROW(A248) &lt;= 702, INDEX('Department Info'!$1:$1, , MOD(ROW(A248)-2, 26)+1) &amp; ": " &amp; INDEX('Department Info'!A:Z, INT((ROW(A248)-2)/26)+2, MOD(ROW(A248)-2,26)+1), "")</f>
        <v>Critical Process 2- Description3:  Preparing accurate financial statements and reports for management and stakeholders</v>
      </c>
    </row>
    <row r="248" spans="1:1" x14ac:dyDescent="0.25">
      <c r="A248" t="str">
        <f>IF(ROW(A249) &lt;= 702, INDEX('Department Info'!$1:$1, , MOD(ROW(A249)-2, 26)+1) &amp; ": " &amp; INDEX('Department Info'!A:Z, INT((ROW(A249)-2)/26)+2, MOD(ROW(A249)-2,26)+1), "")</f>
        <v>Critical Process 2- Recovery Time Objective4: &lt;8 hours</v>
      </c>
    </row>
    <row r="249" spans="1:1" x14ac:dyDescent="0.25">
      <c r="A249" t="str">
        <f>IF(ROW(A250) &lt;= 702, INDEX('Department Info'!$1:$1, , MOD(ROW(A250)-2, 26)+1) &amp; ": " &amp; INDEX('Department Info'!A:Z, INT((ROW(A250)-2)/26)+2, MOD(ROW(A250)-2,26)+1), "")</f>
        <v>Critical Process 2- Critical Time of Year5:  Quarter 1.</v>
      </c>
    </row>
    <row r="250" spans="1:1" x14ac:dyDescent="0.25">
      <c r="A250" t="str">
        <f>IF(ROW(A251) &lt;= 702, INDEX('Department Info'!$1:$1, , MOD(ROW(A251)-2, 26)+1) &amp; ": " &amp; INDEX('Department Info'!A:Z, INT((ROW(A251)-2)/26)+2, MOD(ROW(A251)-2,26)+1), "")</f>
        <v>Critical Process 2- Financial Impact Score6: 5</v>
      </c>
    </row>
    <row r="251" spans="1:1" x14ac:dyDescent="0.25">
      <c r="A251" t="str">
        <f>IF(ROW(A252) &lt;= 702, INDEX('Department Info'!$1:$1, , MOD(ROW(A252)-2, 26)+1) &amp; ": " &amp; INDEX('Department Info'!A:Z, INT((ROW(A252)-2)/26)+2, MOD(ROW(A252)-2,26)+1), "")</f>
        <v>Critical Process 2 - Operational Impact Score7: 4</v>
      </c>
    </row>
    <row r="252" spans="1:1" x14ac:dyDescent="0.25">
      <c r="A252" t="str">
        <f>IF(ROW(A253) &lt;= 702, INDEX('Department Info'!$1:$1, , MOD(ROW(A253)-2, 26)+1) &amp; ": " &amp; INDEX('Department Info'!A:Z, INT((ROW(A253)-2)/26)+2, MOD(ROW(A253)-2,26)+1), "")</f>
        <v>Critical Process 2 - Regulatory Impact Score8: 5</v>
      </c>
    </row>
    <row r="253" spans="1:1" x14ac:dyDescent="0.25">
      <c r="A253" t="str">
        <f>IF(ROW(A254) &lt;= 702, INDEX('Department Info'!$1:$1, , MOD(ROW(A254)-2, 26)+1) &amp; ": " &amp; INDEX('Department Info'!A:Z, INT((ROW(A254)-2)/26)+2, MOD(ROW(A254)-2,26)+1), "")</f>
        <v>Critical Process 32:  Expense Management</v>
      </c>
    </row>
    <row r="254" spans="1:1" x14ac:dyDescent="0.25">
      <c r="A254" t="str">
        <f>IF(ROW(A255) &lt;= 702, INDEX('Department Info'!$1:$1, , MOD(ROW(A255)-2, 26)+1) &amp; ": " &amp; INDEX('Department Info'!A:Z, INT((ROW(A255)-2)/26)+2, MOD(ROW(A255)-2,26)+1), "")</f>
        <v>Critical Process 3- Description3:  Monitoring and controlling expenses to ensure financial efficiency and cost-effectiveness</v>
      </c>
    </row>
    <row r="255" spans="1:1" x14ac:dyDescent="0.25">
      <c r="A255" t="str">
        <f>IF(ROW(A256) &lt;= 702, INDEX('Department Info'!$1:$1, , MOD(ROW(A256)-2, 26)+1) &amp; ": " &amp; INDEX('Department Info'!A:Z, INT((ROW(A256)-2)/26)+2, MOD(ROW(A256)-2,26)+1), "")</f>
        <v>Critical Process 3- Recovery Time Objective4: &lt;2 Hours</v>
      </c>
    </row>
    <row r="256" spans="1:1" x14ac:dyDescent="0.25">
      <c r="A256" t="str">
        <f>IF(ROW(A257) &lt;= 702, INDEX('Department Info'!$1:$1, , MOD(ROW(A257)-2, 26)+1) &amp; ": " &amp; INDEX('Department Info'!A:Z, INT((ROW(A257)-2)/26)+2, MOD(ROW(A257)-2,26)+1), "")</f>
        <v>Critical Process 3- Critical Time of Year5:  Quarter 3.</v>
      </c>
    </row>
    <row r="257" spans="1:1" x14ac:dyDescent="0.25">
      <c r="A257" t="str">
        <f>IF(ROW(A258) &lt;= 702, INDEX('Department Info'!$1:$1, , MOD(ROW(A258)-2, 26)+1) &amp; ": " &amp; INDEX('Department Info'!A:Z, INT((ROW(A258)-2)/26)+2, MOD(ROW(A258)-2,26)+1), "")</f>
        <v>Critical Process 3- Financial Impact Score6: 5</v>
      </c>
    </row>
    <row r="258" spans="1:1" x14ac:dyDescent="0.25">
      <c r="A258" t="str">
        <f>IF(ROW(A259) &lt;= 702, INDEX('Department Info'!$1:$1, , MOD(ROW(A259)-2, 26)+1) &amp; ": " &amp; INDEX('Department Info'!A:Z, INT((ROW(A259)-2)/26)+2, MOD(ROW(A259)-2,26)+1), "")</f>
        <v>Critical Process 3 - Operational Impact Score7: 4</v>
      </c>
    </row>
    <row r="259" spans="1:1" x14ac:dyDescent="0.25">
      <c r="A259" t="str">
        <f>IF(ROW(A260) &lt;= 702, INDEX('Department Info'!$1:$1, , MOD(ROW(A260)-2, 26)+1) &amp; ": " &amp; INDEX('Department Info'!A:Z, INT((ROW(A260)-2)/26)+2, MOD(ROW(A260)-2,26)+1), "")</f>
        <v>Critical Process 3- Regulatory Impact Score8: 3</v>
      </c>
    </row>
    <row r="260" spans="1:1" x14ac:dyDescent="0.25">
      <c r="A260" t="str">
        <f>IF(ROW(A261) &lt;= 702, INDEX('Department Info'!$1:$1, , MOD(ROW(A261)-2, 26)+1) &amp; ": " &amp; INDEX('Department Info'!A:Z, INT((ROW(A261)-2)/26)+2, MOD(ROW(A261)-2,26)+1), "")</f>
        <v xml:space="preserve">: </v>
      </c>
    </row>
    <row r="261" spans="1:1" x14ac:dyDescent="0.25">
      <c r="A261" t="str">
        <f>IF(ROW(A262) &lt;= 702, INDEX('Department Info'!$1:$1, , MOD(ROW(A262)-2, 26)+1) &amp; ": " &amp; INDEX('Department Info'!A:Z, INT((ROW(A262)-2)/26)+2, MOD(ROW(A262)-2,26)+1), "")</f>
        <v>Department Name: Human Resources</v>
      </c>
    </row>
    <row r="262" spans="1:1" x14ac:dyDescent="0.25">
      <c r="A262" t="str">
        <f>IF(ROW(A263) &lt;= 702, INDEX('Department Info'!$1:$1, , MOD(ROW(A263)-2, 26)+1) &amp; ": " &amp; INDEX('Department Info'!A:Z, INT((ROW(A263)-2)/26)+2, MOD(ROW(A263)-2,26)+1), "")</f>
        <v>Number of Employees: 15</v>
      </c>
    </row>
    <row r="263" spans="1:1" x14ac:dyDescent="0.25">
      <c r="A263" t="str">
        <f>IF(ROW(A264) &lt;= 702, INDEX('Department Info'!$1:$1, , MOD(ROW(A264)-2, 26)+1) &amp; ": " &amp; INDEX('Department Info'!A:Z, INT((ROW(A264)-2)/26)+2, MOD(ROW(A264)-2,26)+1), "")</f>
        <v>Remote Work Capability?: Yes</v>
      </c>
    </row>
    <row r="264" spans="1:1" x14ac:dyDescent="0.25">
      <c r="A264" t="str">
        <f>IF(ROW(A265) &lt;= 702, INDEX('Department Info'!$1:$1, , MOD(ROW(A265)-2, 26)+1) &amp; ": " &amp; INDEX('Department Info'!A:Z, INT((ROW(A265)-2)/26)+2, MOD(ROW(A265)-2,26)+1), "")</f>
        <v>Description: Handles employee recruitment, training, performance management, and overall personnel well-being.</v>
      </c>
    </row>
    <row r="265" spans="1:1" x14ac:dyDescent="0.25">
      <c r="A265" t="str">
        <f>IF(ROW(A266) &lt;= 702, INDEX('Department Info'!$1:$1, , MOD(ROW(A266)-2, 26)+1) &amp; ": " &amp; INDEX('Department Info'!A:Z, INT((ROW(A266)-2)/26)+2, MOD(ROW(A266)-2,26)+1), "")</f>
        <v>Critical Process 1:  Talent Acquisition</v>
      </c>
    </row>
    <row r="266" spans="1:1" x14ac:dyDescent="0.25">
      <c r="A266" t="str">
        <f>IF(ROW(A267) &lt;= 702, INDEX('Department Info'!$1:$1, , MOD(ROW(A267)-2, 26)+1) &amp; ": " &amp; INDEX('Department Info'!A:Z, INT((ROW(A267)-2)/26)+2, MOD(ROW(A267)-2,26)+1), "")</f>
        <v>Critical Process 1- Description:  Recruiting and hiring qualified candidates to fill vacant positions within the organization</v>
      </c>
    </row>
    <row r="267" spans="1:1" x14ac:dyDescent="0.25">
      <c r="A267" t="str">
        <f>IF(ROW(A268) &lt;= 702, INDEX('Department Info'!$1:$1, , MOD(ROW(A268)-2, 26)+1) &amp; ": " &amp; INDEX('Department Info'!A:Z, INT((ROW(A268)-2)/26)+2, MOD(ROW(A268)-2,26)+1), "")</f>
        <v>Critical Process 1- Recovery Time Objective: &lt;2 Hours</v>
      </c>
    </row>
    <row r="268" spans="1:1" x14ac:dyDescent="0.25">
      <c r="A268" t="str">
        <f>IF(ROW(A269) &lt;= 702, INDEX('Department Info'!$1:$1, , MOD(ROW(A269)-2, 26)+1) &amp; ": " &amp; INDEX('Department Info'!A:Z, INT((ROW(A269)-2)/26)+2, MOD(ROW(A269)-2,26)+1), "")</f>
        <v>Critical Process 1- Critical Time of Year:  Quarter 4.</v>
      </c>
    </row>
    <row r="269" spans="1:1" x14ac:dyDescent="0.25">
      <c r="A269" t="str">
        <f>IF(ROW(A270) &lt;= 702, INDEX('Department Info'!$1:$1, , MOD(ROW(A270)-2, 26)+1) &amp; ": " &amp; INDEX('Department Info'!A:Z, INT((ROW(A270)-2)/26)+2, MOD(ROW(A270)-2,26)+1), "")</f>
        <v>Critical Process 1- Financial Impact Score: 3</v>
      </c>
    </row>
    <row r="270" spans="1:1" x14ac:dyDescent="0.25">
      <c r="A270" t="str">
        <f>IF(ROW(A271) &lt;= 702, INDEX('Department Info'!$1:$1, , MOD(ROW(A271)-2, 26)+1) &amp; ": " &amp; INDEX('Department Info'!A:Z, INT((ROW(A271)-2)/26)+2, MOD(ROW(A271)-2,26)+1), "")</f>
        <v>Critical Process 1 - Operational Impact Score: 5</v>
      </c>
    </row>
    <row r="271" spans="1:1" x14ac:dyDescent="0.25">
      <c r="A271" t="str">
        <f>IF(ROW(A272) &lt;= 702, INDEX('Department Info'!$1:$1, , MOD(ROW(A272)-2, 26)+1) &amp; ": " &amp; INDEX('Department Info'!A:Z, INT((ROW(A272)-2)/26)+2, MOD(ROW(A272)-2,26)+1), "")</f>
        <v>Critical Process 1 - Regulatory Impact Score: 4</v>
      </c>
    </row>
    <row r="272" spans="1:1" x14ac:dyDescent="0.25">
      <c r="A272" t="str">
        <f>IF(ROW(A273) &lt;= 702, INDEX('Department Info'!$1:$1, , MOD(ROW(A273)-2, 26)+1) &amp; ": " &amp; INDEX('Department Info'!A:Z, INT((ROW(A273)-2)/26)+2, MOD(ROW(A273)-2,26)+1), "")</f>
        <v>Critical Process 2:  Performance Management</v>
      </c>
    </row>
    <row r="273" spans="1:1" x14ac:dyDescent="0.25">
      <c r="A273" t="str">
        <f>IF(ROW(A274) &lt;= 702, INDEX('Department Info'!$1:$1, , MOD(ROW(A274)-2, 26)+1) &amp; ": " &amp; INDEX('Department Info'!A:Z, INT((ROW(A274)-2)/26)+2, MOD(ROW(A274)-2,26)+1), "")</f>
        <v>Critical Process 2- Description3:  Implementing performance appraisal systems to evaluate and develop employee performance</v>
      </c>
    </row>
    <row r="274" spans="1:1" x14ac:dyDescent="0.25">
      <c r="A274" t="str">
        <f>IF(ROW(A275) &lt;= 702, INDEX('Department Info'!$1:$1, , MOD(ROW(A275)-2, 26)+1) &amp; ": " &amp; INDEX('Department Info'!A:Z, INT((ROW(A275)-2)/26)+2, MOD(ROW(A275)-2,26)+1), "")</f>
        <v>Critical Process 2- Recovery Time Objective4: &lt;4 hours</v>
      </c>
    </row>
    <row r="275" spans="1:1" x14ac:dyDescent="0.25">
      <c r="A275" t="str">
        <f>IF(ROW(A276) &lt;= 702, INDEX('Department Info'!$1:$1, , MOD(ROW(A276)-2, 26)+1) &amp; ": " &amp; INDEX('Department Info'!A:Z, INT((ROW(A276)-2)/26)+2, MOD(ROW(A276)-2,26)+1), "")</f>
        <v>Critical Process 2- Critical Time of Year5:  Quarter 1.</v>
      </c>
    </row>
    <row r="276" spans="1:1" x14ac:dyDescent="0.25">
      <c r="A276" t="str">
        <f>IF(ROW(A277) &lt;= 702, INDEX('Department Info'!$1:$1, , MOD(ROW(A277)-2, 26)+1) &amp; ": " &amp; INDEX('Department Info'!A:Z, INT((ROW(A277)-2)/26)+2, MOD(ROW(A277)-2,26)+1), "")</f>
        <v>Critical Process 2- Financial Impact Score6: 2</v>
      </c>
    </row>
    <row r="277" spans="1:1" x14ac:dyDescent="0.25">
      <c r="A277" t="str">
        <f>IF(ROW(A278) &lt;= 702, INDEX('Department Info'!$1:$1, , MOD(ROW(A278)-2, 26)+1) &amp; ": " &amp; INDEX('Department Info'!A:Z, INT((ROW(A278)-2)/26)+2, MOD(ROW(A278)-2,26)+1), "")</f>
        <v>Critical Process 2 - Operational Impact Score7: 5</v>
      </c>
    </row>
    <row r="278" spans="1:1" x14ac:dyDescent="0.25">
      <c r="A278" t="str">
        <f>IF(ROW(A279) &lt;= 702, INDEX('Department Info'!$1:$1, , MOD(ROW(A279)-2, 26)+1) &amp; ": " &amp; INDEX('Department Info'!A:Z, INT((ROW(A279)-2)/26)+2, MOD(ROW(A279)-2,26)+1), "")</f>
        <v>Critical Process 2 - Regulatory Impact Score8: 3</v>
      </c>
    </row>
    <row r="279" spans="1:1" x14ac:dyDescent="0.25">
      <c r="A279" t="str">
        <f>IF(ROW(A280) &lt;= 702, INDEX('Department Info'!$1:$1, , MOD(ROW(A280)-2, 26)+1) &amp; ": " &amp; INDEX('Department Info'!A:Z, INT((ROW(A280)-2)/26)+2, MOD(ROW(A280)-2,26)+1), "")</f>
        <v>Critical Process 32:  Employee Training and Development</v>
      </c>
    </row>
    <row r="280" spans="1:1" x14ac:dyDescent="0.25">
      <c r="A280" t="str">
        <f>IF(ROW(A281) &lt;= 702, INDEX('Department Info'!$1:$1, , MOD(ROW(A281)-2, 26)+1) &amp; ": " &amp; INDEX('Department Info'!A:Z, INT((ROW(A281)-2)/26)+2, MOD(ROW(A281)-2,26)+1), "")</f>
        <v>Critical Process 3- Description3:  Providing training and development programs to enhance employee skills and capabilities</v>
      </c>
    </row>
    <row r="281" spans="1:1" x14ac:dyDescent="0.25">
      <c r="A281" t="str">
        <f>IF(ROW(A282) &lt;= 702, INDEX('Department Info'!$1:$1, , MOD(ROW(A282)-2, 26)+1) &amp; ": " &amp; INDEX('Department Info'!A:Z, INT((ROW(A282)-2)/26)+2, MOD(ROW(A282)-2,26)+1), "")</f>
        <v>Critical Process 3- Recovery Time Objective4: &lt;8 hours</v>
      </c>
    </row>
    <row r="282" spans="1:1" x14ac:dyDescent="0.25">
      <c r="A282" t="str">
        <f>IF(ROW(A283) &lt;= 702, INDEX('Department Info'!$1:$1, , MOD(ROW(A283)-2, 26)+1) &amp; ": " &amp; INDEX('Department Info'!A:Z, INT((ROW(A283)-2)/26)+2, MOD(ROW(A283)-2,26)+1), "")</f>
        <v>Critical Process 3- Critical Time of Year5:  Month 9 (September).</v>
      </c>
    </row>
    <row r="283" spans="1:1" x14ac:dyDescent="0.25">
      <c r="A283" t="str">
        <f>IF(ROW(A284) &lt;= 702, INDEX('Department Info'!$1:$1, , MOD(ROW(A284)-2, 26)+1) &amp; ": " &amp; INDEX('Department Info'!A:Z, INT((ROW(A284)-2)/26)+2, MOD(ROW(A284)-2,26)+1), "")</f>
        <v>Critical Process 3- Financial Impact Score6: 3</v>
      </c>
    </row>
    <row r="284" spans="1:1" x14ac:dyDescent="0.25">
      <c r="A284" t="str">
        <f>IF(ROW(A285) &lt;= 702, INDEX('Department Info'!$1:$1, , MOD(ROW(A285)-2, 26)+1) &amp; ": " &amp; INDEX('Department Info'!A:Z, INT((ROW(A285)-2)/26)+2, MOD(ROW(A285)-2,26)+1), "")</f>
        <v>Critical Process 3 - Operational Impact Score7: 5</v>
      </c>
    </row>
    <row r="285" spans="1:1" x14ac:dyDescent="0.25">
      <c r="A285" t="str">
        <f>IF(ROW(A286) &lt;= 702, INDEX('Department Info'!$1:$1, , MOD(ROW(A286)-2, 26)+1) &amp; ": " &amp; INDEX('Department Info'!A:Z, INT((ROW(A286)-2)/26)+2, MOD(ROW(A286)-2,26)+1), "")</f>
        <v>Critical Process 3- Regulatory Impact Score8: 3</v>
      </c>
    </row>
    <row r="286" spans="1:1" x14ac:dyDescent="0.25">
      <c r="A286" t="str">
        <f>IF(ROW(A287) &lt;= 702, INDEX('Department Info'!$1:$1, , MOD(ROW(A287)-2, 26)+1) &amp; ": " &amp; INDEX('Department Info'!A:Z, INT((ROW(A287)-2)/26)+2, MOD(ROW(A287)-2,26)+1), "")</f>
        <v xml:space="preserve">: </v>
      </c>
    </row>
    <row r="287" spans="1:1" x14ac:dyDescent="0.25">
      <c r="A287" t="str">
        <f>IF(ROW(A288) &lt;= 702, INDEX('Department Info'!$1:$1, , MOD(ROW(A288)-2, 26)+1) &amp; ": " &amp; INDEX('Department Info'!A:Z, INT((ROW(A288)-2)/26)+2, MOD(ROW(A288)-2,26)+1), "")</f>
        <v>Department Name: Information Security</v>
      </c>
    </row>
    <row r="288" spans="1:1" x14ac:dyDescent="0.25">
      <c r="A288" t="str">
        <f>IF(ROW(A289) &lt;= 702, INDEX('Department Info'!$1:$1, , MOD(ROW(A289)-2, 26)+1) &amp; ": " &amp; INDEX('Department Info'!A:Z, INT((ROW(A289)-2)/26)+2, MOD(ROW(A289)-2,26)+1), "")</f>
        <v>Number of Employees: 10</v>
      </c>
    </row>
    <row r="289" spans="1:1" x14ac:dyDescent="0.25">
      <c r="A289" t="str">
        <f>IF(ROW(A290) &lt;= 702, INDEX('Department Info'!$1:$1, , MOD(ROW(A290)-2, 26)+1) &amp; ": " &amp; INDEX('Department Info'!A:Z, INT((ROW(A290)-2)/26)+2, MOD(ROW(A290)-2,26)+1), "")</f>
        <v>Remote Work Capability?: Yes</v>
      </c>
    </row>
    <row r="290" spans="1:1" x14ac:dyDescent="0.25">
      <c r="A290" t="str">
        <f>IF(ROW(A291) &lt;= 702, INDEX('Department Info'!$1:$1, , MOD(ROW(A291)-2, 26)+1) &amp; ": " &amp; INDEX('Department Info'!A:Z, INT((ROW(A291)-2)/26)+2, MOD(ROW(A291)-2,26)+1), "")</f>
        <v>Description: Protects the company's data and systems from potential cybersecurity threats and breaches.</v>
      </c>
    </row>
    <row r="291" spans="1:1" x14ac:dyDescent="0.25">
      <c r="A291" t="str">
        <f>IF(ROW(A292) &lt;= 702, INDEX('Department Info'!$1:$1, , MOD(ROW(A292)-2, 26)+1) &amp; ": " &amp; INDEX('Department Info'!A:Z, INT((ROW(A292)-2)/26)+2, MOD(ROW(A292)-2,26)+1), "")</f>
        <v>Critical Process 1:  Threat Assessment</v>
      </c>
    </row>
    <row r="292" spans="1:1" x14ac:dyDescent="0.25">
      <c r="A292" t="str">
        <f>IF(ROW(A293) &lt;= 702, INDEX('Department Info'!$1:$1, , MOD(ROW(A293)-2, 26)+1) &amp; ": " &amp; INDEX('Department Info'!A:Z, INT((ROW(A293)-2)/26)+2, MOD(ROW(A293)-2,26)+1), "")</f>
        <v>Critical Process 1- Description:  Identifying potential security threats and vulnerabilities in the company's systems</v>
      </c>
    </row>
    <row r="293" spans="1:1" x14ac:dyDescent="0.25">
      <c r="A293" t="str">
        <f>IF(ROW(A294) &lt;= 702, INDEX('Department Info'!$1:$1, , MOD(ROW(A294)-2, 26)+1) &amp; ": " &amp; INDEX('Department Info'!A:Z, INT((ROW(A294)-2)/26)+2, MOD(ROW(A294)-2,26)+1), "")</f>
        <v>Critical Process 1- Recovery Time Objective: &lt;24 hours</v>
      </c>
    </row>
    <row r="294" spans="1:1" x14ac:dyDescent="0.25">
      <c r="A294" t="str">
        <f>IF(ROW(A295) &lt;= 702, INDEX('Department Info'!$1:$1, , MOD(ROW(A295)-2, 26)+1) &amp; ": " &amp; INDEX('Department Info'!A:Z, INT((ROW(A295)-2)/26)+2, MOD(ROW(A295)-2,26)+1), "")</f>
        <v>Critical Process 1- Critical Time of Year:  Month 11 (November).</v>
      </c>
    </row>
    <row r="295" spans="1:1" x14ac:dyDescent="0.25">
      <c r="A295" t="str">
        <f>IF(ROW(A296) &lt;= 702, INDEX('Department Info'!$1:$1, , MOD(ROW(A296)-2, 26)+1) &amp; ": " &amp; INDEX('Department Info'!A:Z, INT((ROW(A296)-2)/26)+2, MOD(ROW(A296)-2,26)+1), "")</f>
        <v>Critical Process 1- Financial Impact Score: 4</v>
      </c>
    </row>
    <row r="296" spans="1:1" x14ac:dyDescent="0.25">
      <c r="A296" t="str">
        <f>IF(ROW(A297) &lt;= 702, INDEX('Department Info'!$1:$1, , MOD(ROW(A297)-2, 26)+1) &amp; ": " &amp; INDEX('Department Info'!A:Z, INT((ROW(A297)-2)/26)+2, MOD(ROW(A297)-2,26)+1), "")</f>
        <v>Critical Process 1 - Operational Impact Score: 5</v>
      </c>
    </row>
    <row r="297" spans="1:1" x14ac:dyDescent="0.25">
      <c r="A297" t="str">
        <f>IF(ROW(A298) &lt;= 702, INDEX('Department Info'!$1:$1, , MOD(ROW(A298)-2, 26)+1) &amp; ": " &amp; INDEX('Department Info'!A:Z, INT((ROW(A298)-2)/26)+2, MOD(ROW(A298)-2,26)+1), "")</f>
        <v>Critical Process 1 - Regulatory Impact Score: 5</v>
      </c>
    </row>
    <row r="298" spans="1:1" x14ac:dyDescent="0.25">
      <c r="A298" t="str">
        <f>IF(ROW(A299) &lt;= 702, INDEX('Department Info'!$1:$1, , MOD(ROW(A299)-2, 26)+1) &amp; ": " &amp; INDEX('Department Info'!A:Z, INT((ROW(A299)-2)/26)+2, MOD(ROW(A299)-2,26)+1), "")</f>
        <v>Critical Process 2:  Security Measures Implementation</v>
      </c>
    </row>
    <row r="299" spans="1:1" x14ac:dyDescent="0.25">
      <c r="A299" t="str">
        <f>IF(ROW(A300) &lt;= 702, INDEX('Department Info'!$1:$1, , MOD(ROW(A300)-2, 26)+1) &amp; ": " &amp; INDEX('Department Info'!A:Z, INT((ROW(A300)-2)/26)+2, MOD(ROW(A300)-2,26)+1), "")</f>
        <v>Critical Process 2- Description3:  Deploying security protocols and tools to protect against cyberattacks and data breaches</v>
      </c>
    </row>
    <row r="300" spans="1:1" x14ac:dyDescent="0.25">
      <c r="A300" t="str">
        <f>IF(ROW(A301) &lt;= 702, INDEX('Department Info'!$1:$1, , MOD(ROW(A301)-2, 26)+1) &amp; ": " &amp; INDEX('Department Info'!A:Z, INT((ROW(A301)-2)/26)+2, MOD(ROW(A301)-2,26)+1), "")</f>
        <v>Critical Process 2- Recovery Time Objective4: &lt;1 week</v>
      </c>
    </row>
    <row r="301" spans="1:1" x14ac:dyDescent="0.25">
      <c r="A301" t="str">
        <f>IF(ROW(A302) &lt;= 702, INDEX('Department Info'!$1:$1, , MOD(ROW(A302)-2, 26)+1) &amp; ": " &amp; INDEX('Department Info'!A:Z, INT((ROW(A302)-2)/26)+2, MOD(ROW(A302)-2,26)+1), "")</f>
        <v>Critical Process 2- Critical Time of Year5:  Quarter 3.</v>
      </c>
    </row>
    <row r="302" spans="1:1" x14ac:dyDescent="0.25">
      <c r="A302" t="str">
        <f>IF(ROW(A303) &lt;= 702, INDEX('Department Info'!$1:$1, , MOD(ROW(A303)-2, 26)+1) &amp; ": " &amp; INDEX('Department Info'!A:Z, INT((ROW(A303)-2)/26)+2, MOD(ROW(A303)-2,26)+1), "")</f>
        <v>Critical Process 2- Financial Impact Score6: 4</v>
      </c>
    </row>
    <row r="303" spans="1:1" x14ac:dyDescent="0.25">
      <c r="A303" t="str">
        <f>IF(ROW(A304) &lt;= 702, INDEX('Department Info'!$1:$1, , MOD(ROW(A304)-2, 26)+1) &amp; ": " &amp; INDEX('Department Info'!A:Z, INT((ROW(A304)-2)/26)+2, MOD(ROW(A304)-2,26)+1), "")</f>
        <v>Critical Process 2 - Operational Impact Score7: 5</v>
      </c>
    </row>
    <row r="304" spans="1:1" x14ac:dyDescent="0.25">
      <c r="A304" t="str">
        <f>IF(ROW(A305) &lt;= 702, INDEX('Department Info'!$1:$1, , MOD(ROW(A305)-2, 26)+1) &amp; ": " &amp; INDEX('Department Info'!A:Z, INT((ROW(A305)-2)/26)+2, MOD(ROW(A305)-2,26)+1), "")</f>
        <v>Critical Process 2 - Regulatory Impact Score8: 5</v>
      </c>
    </row>
    <row r="305" spans="1:1" x14ac:dyDescent="0.25">
      <c r="A305" t="str">
        <f>IF(ROW(A306) &lt;= 702, INDEX('Department Info'!$1:$1, , MOD(ROW(A306)-2, 26)+1) &amp; ": " &amp; INDEX('Department Info'!A:Z, INT((ROW(A306)-2)/26)+2, MOD(ROW(A306)-2,26)+1), "")</f>
        <v>Critical Process 32:  Incident Response</v>
      </c>
    </row>
    <row r="306" spans="1:1" x14ac:dyDescent="0.25">
      <c r="A306" t="str">
        <f>IF(ROW(A307) &lt;= 702, INDEX('Department Info'!$1:$1, , MOD(ROW(A307)-2, 26)+1) &amp; ": " &amp; INDEX('Department Info'!A:Z, INT((ROW(A307)-2)/26)+2, MOD(ROW(A307)-2,26)+1), "")</f>
        <v>Critical Process 3- Description3:  Developing and executing response plans to address and mitigate security incidents</v>
      </c>
    </row>
    <row r="307" spans="1:1" x14ac:dyDescent="0.25">
      <c r="A307" t="str">
        <f>IF(ROW(A308) &lt;= 702, INDEX('Department Info'!$1:$1, , MOD(ROW(A308)-2, 26)+1) &amp; ": " &amp; INDEX('Department Info'!A:Z, INT((ROW(A308)-2)/26)+2, MOD(ROW(A308)-2,26)+1), "")</f>
        <v>Critical Process 3- Recovery Time Objective4: &lt;1 week</v>
      </c>
    </row>
    <row r="308" spans="1:1" x14ac:dyDescent="0.25">
      <c r="A308" t="str">
        <f>IF(ROW(A309) &lt;= 702, INDEX('Department Info'!$1:$1, , MOD(ROW(A309)-2, 26)+1) &amp; ": " &amp; INDEX('Department Info'!A:Z, INT((ROW(A309)-2)/26)+2, MOD(ROW(A309)-2,26)+1), "")</f>
        <v>Critical Process 3- Critical Time of Year5:  Quarter 2.</v>
      </c>
    </row>
    <row r="309" spans="1:1" x14ac:dyDescent="0.25">
      <c r="A309" t="str">
        <f>IF(ROW(A310) &lt;= 702, INDEX('Department Info'!$1:$1, , MOD(ROW(A310)-2, 26)+1) &amp; ": " &amp; INDEX('Department Info'!A:Z, INT((ROW(A310)-2)/26)+2, MOD(ROW(A310)-2,26)+1), "")</f>
        <v>Critical Process 3- Financial Impact Score6: 4</v>
      </c>
    </row>
    <row r="310" spans="1:1" x14ac:dyDescent="0.25">
      <c r="A310" t="str">
        <f>IF(ROW(A311) &lt;= 702, INDEX('Department Info'!$1:$1, , MOD(ROW(A311)-2, 26)+1) &amp; ": " &amp; INDEX('Department Info'!A:Z, INT((ROW(A311)-2)/26)+2, MOD(ROW(A311)-2,26)+1), "")</f>
        <v>Critical Process 3 - Operational Impact Score7: 5</v>
      </c>
    </row>
    <row r="311" spans="1:1" x14ac:dyDescent="0.25">
      <c r="A311" t="str">
        <f>IF(ROW(A312) &lt;= 702, INDEX('Department Info'!$1:$1, , MOD(ROW(A312)-2, 26)+1) &amp; ": " &amp; INDEX('Department Info'!A:Z, INT((ROW(A312)-2)/26)+2, MOD(ROW(A312)-2,26)+1), "")</f>
        <v>Critical Process 3- Regulatory Impact Score8: 5</v>
      </c>
    </row>
    <row r="312" spans="1:1" x14ac:dyDescent="0.25">
      <c r="A312" t="str">
        <f>IF(ROW(A313) &lt;= 702, INDEX('Department Info'!$1:$1, , MOD(ROW(A313)-2, 26)+1) &amp; ": " &amp; INDEX('Department Info'!A:Z, INT((ROW(A313)-2)/26)+2, MOD(ROW(A313)-2,26)+1), "")</f>
        <v xml:space="preserve">: </v>
      </c>
    </row>
    <row r="313" spans="1:1" x14ac:dyDescent="0.25">
      <c r="A313" t="str">
        <f>IF(ROW(A314) &lt;= 702, INDEX('Department Info'!$1:$1, , MOD(ROW(A314)-2, 26)+1) &amp; ": " &amp; INDEX('Department Info'!A:Z, INT((ROW(A314)-2)/26)+2, MOD(ROW(A314)-2,26)+1), "")</f>
        <v>Department Name: Innovation and R&amp;D</v>
      </c>
    </row>
    <row r="314" spans="1:1" x14ac:dyDescent="0.25">
      <c r="A314" t="str">
        <f>IF(ROW(A315) &lt;= 702, INDEX('Department Info'!$1:$1, , MOD(ROW(A315)-2, 26)+1) &amp; ": " &amp; INDEX('Department Info'!A:Z, INT((ROW(A315)-2)/26)+2, MOD(ROW(A315)-2,26)+1), "")</f>
        <v>Number of Employees: 15</v>
      </c>
    </row>
    <row r="315" spans="1:1" x14ac:dyDescent="0.25">
      <c r="A315" t="str">
        <f>IF(ROW(A316) &lt;= 702, INDEX('Department Info'!$1:$1, , MOD(ROW(A316)-2, 26)+1) &amp; ": " &amp; INDEX('Department Info'!A:Z, INT((ROW(A316)-2)/26)+2, MOD(ROW(A316)-2,26)+1), "")</f>
        <v>Remote Work Capability?: Yes</v>
      </c>
    </row>
    <row r="316" spans="1:1" x14ac:dyDescent="0.25">
      <c r="A316" t="str">
        <f>IF(ROW(A317) &lt;= 702, INDEX('Department Info'!$1:$1, , MOD(ROW(A317)-2, 26)+1) &amp; ": " &amp; INDEX('Department Info'!A:Z, INT((ROW(A317)-2)/26)+2, MOD(ROW(A317)-2,26)+1), "")</f>
        <v>Description: Drives innovation and research efforts to develop new products or technologies for the company.</v>
      </c>
    </row>
    <row r="317" spans="1:1" x14ac:dyDescent="0.25">
      <c r="A317" t="str">
        <f>IF(ROW(A318) &lt;= 702, INDEX('Department Info'!$1:$1, , MOD(ROW(A318)-2, 26)+1) &amp; ": " &amp; INDEX('Department Info'!A:Z, INT((ROW(A318)-2)/26)+2, MOD(ROW(A318)-2,26)+1), "")</f>
        <v>Critical Process 1:  Idea Generation</v>
      </c>
    </row>
    <row r="318" spans="1:1" x14ac:dyDescent="0.25">
      <c r="A318" t="str">
        <f>IF(ROW(A319) &lt;= 702, INDEX('Department Info'!$1:$1, , MOD(ROW(A319)-2, 26)+1) &amp; ": " &amp; INDEX('Department Info'!A:Z, INT((ROW(A319)-2)/26)+2, MOD(ROW(A319)-2,26)+1), "")</f>
        <v>Critical Process 1- Description:  Encouraging and gathering innovative ideas from employees and stakeholders</v>
      </c>
    </row>
    <row r="319" spans="1:1" x14ac:dyDescent="0.25">
      <c r="A319" t="str">
        <f>IF(ROW(A320) &lt;= 702, INDEX('Department Info'!$1:$1, , MOD(ROW(A320)-2, 26)+1) &amp; ": " &amp; INDEX('Department Info'!A:Z, INT((ROW(A320)-2)/26)+2, MOD(ROW(A320)-2,26)+1), "")</f>
        <v>Critical Process 1- Recovery Time Objective: &lt;8 hours</v>
      </c>
    </row>
    <row r="320" spans="1:1" x14ac:dyDescent="0.25">
      <c r="A320" t="str">
        <f>IF(ROW(A321) &lt;= 702, INDEX('Department Info'!$1:$1, , MOD(ROW(A321)-2, 26)+1) &amp; ": " &amp; INDEX('Department Info'!A:Z, INT((ROW(A321)-2)/26)+2, MOD(ROW(A321)-2,26)+1), "")</f>
        <v>Critical Process 1- Critical Time of Year:  Month 6 (June).</v>
      </c>
    </row>
    <row r="321" spans="1:1" x14ac:dyDescent="0.25">
      <c r="A321" t="str">
        <f>IF(ROW(A322) &lt;= 702, INDEX('Department Info'!$1:$1, , MOD(ROW(A322)-2, 26)+1) &amp; ": " &amp; INDEX('Department Info'!A:Z, INT((ROW(A322)-2)/26)+2, MOD(ROW(A322)-2,26)+1), "")</f>
        <v>Critical Process 1- Financial Impact Score: 3</v>
      </c>
    </row>
    <row r="322" spans="1:1" x14ac:dyDescent="0.25">
      <c r="A322" t="str">
        <f>IF(ROW(A323) &lt;= 702, INDEX('Department Info'!$1:$1, , MOD(ROW(A323)-2, 26)+1) &amp; ": " &amp; INDEX('Department Info'!A:Z, INT((ROW(A323)-2)/26)+2, MOD(ROW(A323)-2,26)+1), "")</f>
        <v>Critical Process 1 - Operational Impact Score: 3</v>
      </c>
    </row>
    <row r="323" spans="1:1" x14ac:dyDescent="0.25">
      <c r="A323" t="str">
        <f>IF(ROW(A324) &lt;= 702, INDEX('Department Info'!$1:$1, , MOD(ROW(A324)-2, 26)+1) &amp; ": " &amp; INDEX('Department Info'!A:Z, INT((ROW(A324)-2)/26)+2, MOD(ROW(A324)-2,26)+1), "")</f>
        <v>Critical Process 1 - Regulatory Impact Score: 1</v>
      </c>
    </row>
    <row r="324" spans="1:1" x14ac:dyDescent="0.25">
      <c r="A324" t="str">
        <f>IF(ROW(A325) &lt;= 702, INDEX('Department Info'!$1:$1, , MOD(ROW(A325)-2, 26)+1) &amp; ": " &amp; INDEX('Department Info'!A:Z, INT((ROW(A325)-2)/26)+2, MOD(ROW(A325)-2,26)+1), "")</f>
        <v>Critical Process 2:  Research and Experimentation</v>
      </c>
    </row>
    <row r="325" spans="1:1" x14ac:dyDescent="0.25">
      <c r="A325" t="str">
        <f>IF(ROW(A326) &lt;= 702, INDEX('Department Info'!$1:$1, , MOD(ROW(A326)-2, 26)+1) &amp; ": " &amp; INDEX('Department Info'!A:Z, INT((ROW(A326)-2)/26)+2, MOD(ROW(A326)-2,26)+1), "")</f>
        <v>Critical Process 2- Description3:  Conducting research and experiments to develop new products or technologies</v>
      </c>
    </row>
    <row r="326" spans="1:1" x14ac:dyDescent="0.25">
      <c r="A326" t="str">
        <f>IF(ROW(A327) &lt;= 702, INDEX('Department Info'!$1:$1, , MOD(ROW(A327)-2, 26)+1) &amp; ": " &amp; INDEX('Department Info'!A:Z, INT((ROW(A327)-2)/26)+2, MOD(ROW(A327)-2,26)+1), "")</f>
        <v>Critical Process 2- Recovery Time Objective4: &lt;24 hours</v>
      </c>
    </row>
    <row r="327" spans="1:1" x14ac:dyDescent="0.25">
      <c r="A327" t="str">
        <f>IF(ROW(A328) &lt;= 702, INDEX('Department Info'!$1:$1, , MOD(ROW(A328)-2, 26)+1) &amp; ": " &amp; INDEX('Department Info'!A:Z, INT((ROW(A328)-2)/26)+2, MOD(ROW(A328)-2,26)+1), "")</f>
        <v>Critical Process 2- Critical Time of Year5:  Quarter 3.</v>
      </c>
    </row>
    <row r="328" spans="1:1" x14ac:dyDescent="0.25">
      <c r="A328" t="str">
        <f>IF(ROW(A329) &lt;= 702, INDEX('Department Info'!$1:$1, , MOD(ROW(A329)-2, 26)+1) &amp; ": " &amp; INDEX('Department Info'!A:Z, INT((ROW(A329)-2)/26)+2, MOD(ROW(A329)-2,26)+1), "")</f>
        <v>Critical Process 2- Financial Impact Score6: 4</v>
      </c>
    </row>
    <row r="329" spans="1:1" x14ac:dyDescent="0.25">
      <c r="A329" t="str">
        <f>IF(ROW(A330) &lt;= 702, INDEX('Department Info'!$1:$1, , MOD(ROW(A330)-2, 26)+1) &amp; ": " &amp; INDEX('Department Info'!A:Z, INT((ROW(A330)-2)/26)+2, MOD(ROW(A330)-2,26)+1), "")</f>
        <v>Critical Process 2 - Operational Impact Score7: 4</v>
      </c>
    </row>
    <row r="330" spans="1:1" x14ac:dyDescent="0.25">
      <c r="A330" t="str">
        <f>IF(ROW(A331) &lt;= 702, INDEX('Department Info'!$1:$1, , MOD(ROW(A331)-2, 26)+1) &amp; ": " &amp; INDEX('Department Info'!A:Z, INT((ROW(A331)-2)/26)+2, MOD(ROW(A331)-2,26)+1), "")</f>
        <v>Critical Process 2 - Regulatory Impact Score8: 3</v>
      </c>
    </row>
    <row r="331" spans="1:1" x14ac:dyDescent="0.25">
      <c r="A331" t="str">
        <f>IF(ROW(A332) &lt;= 702, INDEX('Department Info'!$1:$1, , MOD(ROW(A332)-2, 26)+1) &amp; ": " &amp; INDEX('Department Info'!A:Z, INT((ROW(A332)-2)/26)+2, MOD(ROW(A332)-2,26)+1), "")</f>
        <v>Critical Process 32:  Prototype Testing</v>
      </c>
    </row>
    <row r="332" spans="1:1" x14ac:dyDescent="0.25">
      <c r="A332" t="str">
        <f>IF(ROW(A333) &lt;= 702, INDEX('Department Info'!$1:$1, , MOD(ROW(A333)-2, 26)+1) &amp; ": " &amp; INDEX('Department Info'!A:Z, INT((ROW(A333)-2)/26)+2, MOD(ROW(A333)-2,26)+1), "")</f>
        <v>Critical Process 3- Description3:  Testing prototypes to assess their feasibility and potential market acceptance</v>
      </c>
    </row>
    <row r="333" spans="1:1" x14ac:dyDescent="0.25">
      <c r="A333" t="str">
        <f>IF(ROW(A334) &lt;= 702, INDEX('Department Info'!$1:$1, , MOD(ROW(A334)-2, 26)+1) &amp; ": " &amp; INDEX('Department Info'!A:Z, INT((ROW(A334)-2)/26)+2, MOD(ROW(A334)-2,26)+1), "")</f>
        <v>Critical Process 3- Recovery Time Objective4: &lt;1 week</v>
      </c>
    </row>
    <row r="334" spans="1:1" x14ac:dyDescent="0.25">
      <c r="A334" t="str">
        <f>IF(ROW(A335) &lt;= 702, INDEX('Department Info'!$1:$1, , MOD(ROW(A335)-2, 26)+1) &amp; ": " &amp; INDEX('Department Info'!A:Z, INT((ROW(A335)-2)/26)+2, MOD(ROW(A335)-2,26)+1), "")</f>
        <v>Critical Process 3- Critical Time of Year5:  Quarter 2.</v>
      </c>
    </row>
    <row r="335" spans="1:1" x14ac:dyDescent="0.25">
      <c r="A335" t="str">
        <f>IF(ROW(A336) &lt;= 702, INDEX('Department Info'!$1:$1, , MOD(ROW(A336)-2, 26)+1) &amp; ": " &amp; INDEX('Department Info'!A:Z, INT((ROW(A336)-2)/26)+2, MOD(ROW(A336)-2,26)+1), "")</f>
        <v>Critical Process 3- Financial Impact Score6: 5</v>
      </c>
    </row>
    <row r="336" spans="1:1" x14ac:dyDescent="0.25">
      <c r="A336" t="str">
        <f>IF(ROW(A337) &lt;= 702, INDEX('Department Info'!$1:$1, , MOD(ROW(A337)-2, 26)+1) &amp; ": " &amp; INDEX('Department Info'!A:Z, INT((ROW(A337)-2)/26)+2, MOD(ROW(A337)-2,26)+1), "")</f>
        <v>Critical Process 3 - Operational Impact Score7: 5</v>
      </c>
    </row>
    <row r="337" spans="1:1" x14ac:dyDescent="0.25">
      <c r="A337" t="str">
        <f>IF(ROW(A338) &lt;= 702, INDEX('Department Info'!$1:$1, , MOD(ROW(A338)-2, 26)+1) &amp; ": " &amp; INDEX('Department Info'!A:Z, INT((ROW(A338)-2)/26)+2, MOD(ROW(A338)-2,26)+1), "")</f>
        <v>Critical Process 3- Regulatory Impact Score8: 3</v>
      </c>
    </row>
    <row r="338" spans="1:1" x14ac:dyDescent="0.25">
      <c r="A338" t="str">
        <f>IF(ROW(A339) &lt;= 702, INDEX('Department Info'!$1:$1, , MOD(ROW(A339)-2, 26)+1) &amp; ": " &amp; INDEX('Department Info'!A:Z, INT((ROW(A339)-2)/26)+2, MOD(ROW(A339)-2,26)+1), "")</f>
        <v xml:space="preserve">: </v>
      </c>
    </row>
    <row r="339" spans="1:1" x14ac:dyDescent="0.25">
      <c r="A339" t="str">
        <f>IF(ROW(A340) &lt;= 702, INDEX('Department Info'!$1:$1, , MOD(ROW(A340)-2, 26)+1) &amp; ": " &amp; INDEX('Department Info'!A:Z, INT((ROW(A340)-2)/26)+2, MOD(ROW(A340)-2,26)+1), "")</f>
        <v>Department Name: IT</v>
      </c>
    </row>
    <row r="340" spans="1:1" x14ac:dyDescent="0.25">
      <c r="A340" t="str">
        <f>IF(ROW(A341) &lt;= 702, INDEX('Department Info'!$1:$1, , MOD(ROW(A341)-2, 26)+1) &amp; ": " &amp; INDEX('Department Info'!A:Z, INT((ROW(A341)-2)/26)+2, MOD(ROW(A341)-2,26)+1), "")</f>
        <v>Number of Employees: 40</v>
      </c>
    </row>
    <row r="341" spans="1:1" x14ac:dyDescent="0.25">
      <c r="A341" t="str">
        <f>IF(ROW(A342) &lt;= 702, INDEX('Department Info'!$1:$1, , MOD(ROW(A342)-2, 26)+1) &amp; ": " &amp; INDEX('Department Info'!A:Z, INT((ROW(A342)-2)/26)+2, MOD(ROW(A342)-2,26)+1), "")</f>
        <v>Remote Work Capability?: Yes</v>
      </c>
    </row>
    <row r="342" spans="1:1" x14ac:dyDescent="0.25">
      <c r="A342" t="str">
        <f>IF(ROW(A343) &lt;= 702, INDEX('Department Info'!$1:$1, , MOD(ROW(A343)-2, 26)+1) &amp; ": " &amp; INDEX('Department Info'!A:Z, INT((ROW(A343)-2)/26)+2, MOD(ROW(A343)-2,26)+1), "")</f>
        <v>Description: Manages the company's technology infrastructure, systems, and provides technical support to employees.</v>
      </c>
    </row>
    <row r="343" spans="1:1" x14ac:dyDescent="0.25">
      <c r="A343" t="str">
        <f>IF(ROW(A344) &lt;= 702, INDEX('Department Info'!$1:$1, , MOD(ROW(A344)-2, 26)+1) &amp; ": " &amp; INDEX('Department Info'!A:Z, INT((ROW(A344)-2)/26)+2, MOD(ROW(A344)-2,26)+1), "")</f>
        <v>Critical Process 1:  Network and Systems Maintenance</v>
      </c>
    </row>
    <row r="344" spans="1:1" x14ac:dyDescent="0.25">
      <c r="A344" t="str">
        <f>IF(ROW(A345) &lt;= 702, INDEX('Department Info'!$1:$1, , MOD(ROW(A345)-2, 26)+1) &amp; ": " &amp; INDEX('Department Info'!A:Z, INT((ROW(A345)-2)/26)+2, MOD(ROW(A345)-2,26)+1), "")</f>
        <v>Critical Process 1- Description:  Ensuring the smooth functioning and security of the company's IT infrastructure</v>
      </c>
    </row>
    <row r="345" spans="1:1" x14ac:dyDescent="0.25">
      <c r="A345" t="str">
        <f>IF(ROW(A346) &lt;= 702, INDEX('Department Info'!$1:$1, , MOD(ROW(A346)-2, 26)+1) &amp; ": " &amp; INDEX('Department Info'!A:Z, INT((ROW(A346)-2)/26)+2, MOD(ROW(A346)-2,26)+1), "")</f>
        <v>Critical Process 1- Recovery Time Objective: &lt;1 week</v>
      </c>
    </row>
    <row r="346" spans="1:1" x14ac:dyDescent="0.25">
      <c r="A346" t="str">
        <f>IF(ROW(A347) &lt;= 702, INDEX('Department Info'!$1:$1, , MOD(ROW(A347)-2, 26)+1) &amp; ": " &amp; INDEX('Department Info'!A:Z, INT((ROW(A347)-2)/26)+2, MOD(ROW(A347)-2,26)+1), "")</f>
        <v>Critical Process 1- Critical Time of Year:  Quarter 2.</v>
      </c>
    </row>
    <row r="347" spans="1:1" x14ac:dyDescent="0.25">
      <c r="A347" t="str">
        <f>IF(ROW(A348) &lt;= 702, INDEX('Department Info'!$1:$1, , MOD(ROW(A348)-2, 26)+1) &amp; ": " &amp; INDEX('Department Info'!A:Z, INT((ROW(A348)-2)/26)+2, MOD(ROW(A348)-2,26)+1), "")</f>
        <v>Critical Process 1- Financial Impact Score: 4</v>
      </c>
    </row>
    <row r="348" spans="1:1" x14ac:dyDescent="0.25">
      <c r="A348" t="str">
        <f>IF(ROW(A349) &lt;= 702, INDEX('Department Info'!$1:$1, , MOD(ROW(A349)-2, 26)+1) &amp; ": " &amp; INDEX('Department Info'!A:Z, INT((ROW(A349)-2)/26)+2, MOD(ROW(A349)-2,26)+1), "")</f>
        <v>Critical Process 1 - Operational Impact Score: 5</v>
      </c>
    </row>
    <row r="349" spans="1:1" x14ac:dyDescent="0.25">
      <c r="A349" t="str">
        <f>IF(ROW(A350) &lt;= 702, INDEX('Department Info'!$1:$1, , MOD(ROW(A350)-2, 26)+1) &amp; ": " &amp; INDEX('Department Info'!A:Z, INT((ROW(A350)-2)/26)+2, MOD(ROW(A350)-2,26)+1), "")</f>
        <v>Critical Process 1 - Regulatory Impact Score: 4</v>
      </c>
    </row>
    <row r="350" spans="1:1" x14ac:dyDescent="0.25">
      <c r="A350" t="str">
        <f>IF(ROW(A351) &lt;= 702, INDEX('Department Info'!$1:$1, , MOD(ROW(A351)-2, 26)+1) &amp; ": " &amp; INDEX('Department Info'!A:Z, INT((ROW(A351)-2)/26)+2, MOD(ROW(A351)-2,26)+1), "")</f>
        <v>Critical Process 2:  Help Desk Support</v>
      </c>
    </row>
    <row r="351" spans="1:1" x14ac:dyDescent="0.25">
      <c r="A351" t="str">
        <f>IF(ROW(A352) &lt;= 702, INDEX('Department Info'!$1:$1, , MOD(ROW(A352)-2, 26)+1) &amp; ": " &amp; INDEX('Department Info'!A:Z, INT((ROW(A352)-2)/26)+2, MOD(ROW(A352)-2,26)+1), "")</f>
        <v>Critical Process 2- Description3:  Providing technical support to employees for IT-related issues and inquiries</v>
      </c>
    </row>
    <row r="352" spans="1:1" x14ac:dyDescent="0.25">
      <c r="A352" t="str">
        <f>IF(ROW(A353) &lt;= 702, INDEX('Department Info'!$1:$1, , MOD(ROW(A353)-2, 26)+1) &amp; ": " &amp; INDEX('Department Info'!A:Z, INT((ROW(A353)-2)/26)+2, MOD(ROW(A353)-2,26)+1), "")</f>
        <v>Critical Process 2- Recovery Time Objective4: &lt;2 Hours</v>
      </c>
    </row>
    <row r="353" spans="1:1" x14ac:dyDescent="0.25">
      <c r="A353" t="str">
        <f>IF(ROW(A354) &lt;= 702, INDEX('Department Info'!$1:$1, , MOD(ROW(A354)-2, 26)+1) &amp; ": " &amp; INDEX('Department Info'!A:Z, INT((ROW(A354)-2)/26)+2, MOD(ROW(A354)-2,26)+1), "")</f>
        <v>Critical Process 2- Critical Time of Year5:  Month 7 (July).</v>
      </c>
    </row>
    <row r="354" spans="1:1" x14ac:dyDescent="0.25">
      <c r="A354" t="str">
        <f>IF(ROW(A355) &lt;= 702, INDEX('Department Info'!$1:$1, , MOD(ROW(A355)-2, 26)+1) &amp; ": " &amp; INDEX('Department Info'!A:Z, INT((ROW(A355)-2)/26)+2, MOD(ROW(A355)-2,26)+1), "")</f>
        <v>Critical Process 2- Financial Impact Score6: 2</v>
      </c>
    </row>
    <row r="355" spans="1:1" x14ac:dyDescent="0.25">
      <c r="A355" t="str">
        <f>IF(ROW(A356) &lt;= 702, INDEX('Department Info'!$1:$1, , MOD(ROW(A356)-2, 26)+1) &amp; ": " &amp; INDEX('Department Info'!A:Z, INT((ROW(A356)-2)/26)+2, MOD(ROW(A356)-2,26)+1), "")</f>
        <v>Critical Process 2 - Operational Impact Score7: 5</v>
      </c>
    </row>
    <row r="356" spans="1:1" x14ac:dyDescent="0.25">
      <c r="A356" t="str">
        <f>IF(ROW(A357) &lt;= 702, INDEX('Department Info'!$1:$1, , MOD(ROW(A357)-2, 26)+1) &amp; ": " &amp; INDEX('Department Info'!A:Z, INT((ROW(A357)-2)/26)+2, MOD(ROW(A357)-2,26)+1), "")</f>
        <v>Critical Process 2 - Regulatory Impact Score8: 2</v>
      </c>
    </row>
    <row r="357" spans="1:1" x14ac:dyDescent="0.25">
      <c r="A357" t="str">
        <f>IF(ROW(A358) &lt;= 702, INDEX('Department Info'!$1:$1, , MOD(ROW(A358)-2, 26)+1) &amp; ": " &amp; INDEX('Department Info'!A:Z, INT((ROW(A358)-2)/26)+2, MOD(ROW(A358)-2,26)+1), "")</f>
        <v>Critical Process 32:  Data Backup and Recovery</v>
      </c>
    </row>
    <row r="358" spans="1:1" x14ac:dyDescent="0.25">
      <c r="A358" t="str">
        <f>IF(ROW(A359) &lt;= 702, INDEX('Department Info'!$1:$1, , MOD(ROW(A359)-2, 26)+1) &amp; ": " &amp; INDEX('Department Info'!A:Z, INT((ROW(A359)-2)/26)+2, MOD(ROW(A359)-2,26)+1), "")</f>
        <v>Critical Process 3- Description3:  Implementing robust data backup and recovery procedures to safeguard critical information</v>
      </c>
    </row>
    <row r="359" spans="1:1" x14ac:dyDescent="0.25">
      <c r="A359" t="str">
        <f>IF(ROW(A360) &lt;= 702, INDEX('Department Info'!$1:$1, , MOD(ROW(A360)-2, 26)+1) &amp; ": " &amp; INDEX('Department Info'!A:Z, INT((ROW(A360)-2)/26)+2, MOD(ROW(A360)-2,26)+1), "")</f>
        <v>Critical Process 3- Recovery Time Objective4: &lt;1 week</v>
      </c>
    </row>
    <row r="360" spans="1:1" x14ac:dyDescent="0.25">
      <c r="A360" t="str">
        <f>IF(ROW(A361) &lt;= 702, INDEX('Department Info'!$1:$1, , MOD(ROW(A361)-2, 26)+1) &amp; ": " &amp; INDEX('Department Info'!A:Z, INT((ROW(A361)-2)/26)+2, MOD(ROW(A361)-2,26)+1), "")</f>
        <v>Critical Process 3- Critical Time of Year5:  Month 11 (November).</v>
      </c>
    </row>
    <row r="361" spans="1:1" x14ac:dyDescent="0.25">
      <c r="A361" t="str">
        <f>IF(ROW(A362) &lt;= 702, INDEX('Department Info'!$1:$1, , MOD(ROW(A362)-2, 26)+1) &amp; ": " &amp; INDEX('Department Info'!A:Z, INT((ROW(A362)-2)/26)+2, MOD(ROW(A362)-2,26)+1), "")</f>
        <v>Critical Process 3- Financial Impact Score6: 4</v>
      </c>
    </row>
    <row r="362" spans="1:1" x14ac:dyDescent="0.25">
      <c r="A362" t="str">
        <f>IF(ROW(A363) &lt;= 702, INDEX('Department Info'!$1:$1, , MOD(ROW(A363)-2, 26)+1) &amp; ": " &amp; INDEX('Department Info'!A:Z, INT((ROW(A363)-2)/26)+2, MOD(ROW(A363)-2,26)+1), "")</f>
        <v>Critical Process 3 - Operational Impact Score7: 5</v>
      </c>
    </row>
    <row r="363" spans="1:1" x14ac:dyDescent="0.25">
      <c r="A363" t="str">
        <f>IF(ROW(A364) &lt;= 702, INDEX('Department Info'!$1:$1, , MOD(ROW(A364)-2, 26)+1) &amp; ": " &amp; INDEX('Department Info'!A:Z, INT((ROW(A364)-2)/26)+2, MOD(ROW(A364)-2,26)+1), "")</f>
        <v>Critical Process 3- Regulatory Impact Score8: 5</v>
      </c>
    </row>
    <row r="364" spans="1:1" x14ac:dyDescent="0.25">
      <c r="A364" t="str">
        <f>IF(ROW(A365) &lt;= 702, INDEX('Department Info'!$1:$1, , MOD(ROW(A365)-2, 26)+1) &amp; ": " &amp; INDEX('Department Info'!A:Z, INT((ROW(A365)-2)/26)+2, MOD(ROW(A365)-2,26)+1), "")</f>
        <v xml:space="preserve">: </v>
      </c>
    </row>
    <row r="365" spans="1:1" x14ac:dyDescent="0.25">
      <c r="A365" t="str">
        <f>IF(ROW(A366) &lt;= 702, INDEX('Department Info'!$1:$1, , MOD(ROW(A366)-2, 26)+1) &amp; ": " &amp; INDEX('Department Info'!A:Z, INT((ROW(A366)-2)/26)+2, MOD(ROW(A366)-2,26)+1), "")</f>
        <v>Department Name: Legal and Compliance</v>
      </c>
    </row>
    <row r="366" spans="1:1" x14ac:dyDescent="0.25">
      <c r="A366" t="str">
        <f>IF(ROW(A367) &lt;= 702, INDEX('Department Info'!$1:$1, , MOD(ROW(A367)-2, 26)+1) &amp; ": " &amp; INDEX('Department Info'!A:Z, INT((ROW(A367)-2)/26)+2, MOD(ROW(A367)-2,26)+1), "")</f>
        <v>Number of Employees: 15</v>
      </c>
    </row>
    <row r="367" spans="1:1" x14ac:dyDescent="0.25">
      <c r="A367" t="str">
        <f>IF(ROW(A368) &lt;= 702, INDEX('Department Info'!$1:$1, , MOD(ROW(A368)-2, 26)+1) &amp; ": " &amp; INDEX('Department Info'!A:Z, INT((ROW(A368)-2)/26)+2, MOD(ROW(A368)-2,26)+1), "")</f>
        <v>Remote Work Capability?: Yes</v>
      </c>
    </row>
    <row r="368" spans="1:1" x14ac:dyDescent="0.25">
      <c r="A368" t="str">
        <f>IF(ROW(A369) &lt;= 702, INDEX('Department Info'!$1:$1, , MOD(ROW(A369)-2, 26)+1) &amp; ": " &amp; INDEX('Department Info'!A:Z, INT((ROW(A369)-2)/26)+2, MOD(ROW(A369)-2,26)+1), "")</f>
        <v>Description: Ensures the company operates within legal guidelines and handles any legal matters and contracts</v>
      </c>
    </row>
    <row r="369" spans="1:1" x14ac:dyDescent="0.25">
      <c r="A369" t="str">
        <f>IF(ROW(A370) &lt;= 702, INDEX('Department Info'!$1:$1, , MOD(ROW(A370)-2, 26)+1) &amp; ": " &amp; INDEX('Department Info'!A:Z, INT((ROW(A370)-2)/26)+2, MOD(ROW(A370)-2,26)+1), "")</f>
        <v>Critical Process 1:  Contract Review</v>
      </c>
    </row>
    <row r="370" spans="1:1" x14ac:dyDescent="0.25">
      <c r="A370" t="str">
        <f>IF(ROW(A371) &lt;= 702, INDEX('Department Info'!$1:$1, , MOD(ROW(A371)-2, 26)+1) &amp; ": " &amp; INDEX('Department Info'!A:Z, INT((ROW(A371)-2)/26)+2, MOD(ROW(A371)-2,26)+1), "")</f>
        <v>Critical Process 1- Description:  Reviewing and negotiating contracts with clients, partners, and vendors</v>
      </c>
    </row>
    <row r="371" spans="1:1" x14ac:dyDescent="0.25">
      <c r="A371" t="str">
        <f>IF(ROW(A372) &lt;= 702, INDEX('Department Info'!$1:$1, , MOD(ROW(A372)-2, 26)+1) &amp; ": " &amp; INDEX('Department Info'!A:Z, INT((ROW(A372)-2)/26)+2, MOD(ROW(A372)-2,26)+1), "")</f>
        <v>Critical Process 1- Recovery Time Objective: &lt;8 hours</v>
      </c>
    </row>
    <row r="372" spans="1:1" x14ac:dyDescent="0.25">
      <c r="A372" t="str">
        <f>IF(ROW(A373) &lt;= 702, INDEX('Department Info'!$1:$1, , MOD(ROW(A373)-2, 26)+1) &amp; ": " &amp; INDEX('Department Info'!A:Z, INT((ROW(A373)-2)/26)+2, MOD(ROW(A373)-2,26)+1), "")</f>
        <v>Critical Process 1- Critical Time of Year:  Month 10 (October).</v>
      </c>
    </row>
    <row r="373" spans="1:1" x14ac:dyDescent="0.25">
      <c r="A373" t="str">
        <f>IF(ROW(A374) &lt;= 702, INDEX('Department Info'!$1:$1, , MOD(ROW(A374)-2, 26)+1) &amp; ": " &amp; INDEX('Department Info'!A:Z, INT((ROW(A374)-2)/26)+2, MOD(ROW(A374)-2,26)+1), "")</f>
        <v>Critical Process 1- Financial Impact Score: 3</v>
      </c>
    </row>
    <row r="374" spans="1:1" x14ac:dyDescent="0.25">
      <c r="A374" t="str">
        <f>IF(ROW(A375) &lt;= 702, INDEX('Department Info'!$1:$1, , MOD(ROW(A375)-2, 26)+1) &amp; ": " &amp; INDEX('Department Info'!A:Z, INT((ROW(A375)-2)/26)+2, MOD(ROW(A375)-2,26)+1), "")</f>
        <v>Critical Process 1 - Operational Impact Score: 3</v>
      </c>
    </row>
    <row r="375" spans="1:1" x14ac:dyDescent="0.25">
      <c r="A375" t="str">
        <f>IF(ROW(A376) &lt;= 702, INDEX('Department Info'!$1:$1, , MOD(ROW(A376)-2, 26)+1) &amp; ": " &amp; INDEX('Department Info'!A:Z, INT((ROW(A376)-2)/26)+2, MOD(ROW(A376)-2,26)+1), "")</f>
        <v>Critical Process 1 - Regulatory Impact Score: 5</v>
      </c>
    </row>
    <row r="376" spans="1:1" x14ac:dyDescent="0.25">
      <c r="A376" t="str">
        <f>IF(ROW(A377) &lt;= 702, INDEX('Department Info'!$1:$1, , MOD(ROW(A377)-2, 26)+1) &amp; ": " &amp; INDEX('Department Info'!A:Z, INT((ROW(A377)-2)/26)+2, MOD(ROW(A377)-2,26)+1), "")</f>
        <v>Critical Process 2:  Regulatory Compliance</v>
      </c>
    </row>
    <row r="377" spans="1:1" x14ac:dyDescent="0.25">
      <c r="A377" t="str">
        <f>IF(ROW(A378) &lt;= 702, INDEX('Department Info'!$1:$1, , MOD(ROW(A378)-2, 26)+1) &amp; ": " &amp; INDEX('Department Info'!A:Z, INT((ROW(A378)-2)/26)+2, MOD(ROW(A378)-2,26)+1), "")</f>
        <v>Critical Process 2- Description3:  Ensuring the company operates in accordance with relevant laws and regulations</v>
      </c>
    </row>
    <row r="378" spans="1:1" x14ac:dyDescent="0.25">
      <c r="A378" t="str">
        <f>IF(ROW(A379) &lt;= 702, INDEX('Department Info'!$1:$1, , MOD(ROW(A379)-2, 26)+1) &amp; ": " &amp; INDEX('Department Info'!A:Z, INT((ROW(A379)-2)/26)+2, MOD(ROW(A379)-2,26)+1), "")</f>
        <v>Critical Process 2- Recovery Time Objective4: &lt;2 Hours</v>
      </c>
    </row>
    <row r="379" spans="1:1" x14ac:dyDescent="0.25">
      <c r="A379" t="str">
        <f>IF(ROW(A380) &lt;= 702, INDEX('Department Info'!$1:$1, , MOD(ROW(A380)-2, 26)+1) &amp; ": " &amp; INDEX('Department Info'!A:Z, INT((ROW(A380)-2)/26)+2, MOD(ROW(A380)-2,26)+1), "")</f>
        <v>Critical Process 2- Critical Time of Year5:  Quarter 1.</v>
      </c>
    </row>
    <row r="380" spans="1:1" x14ac:dyDescent="0.25">
      <c r="A380" t="str">
        <f>IF(ROW(A381) &lt;= 702, INDEX('Department Info'!$1:$1, , MOD(ROW(A381)-2, 26)+1) &amp; ": " &amp; INDEX('Department Info'!A:Z, INT((ROW(A381)-2)/26)+2, MOD(ROW(A381)-2,26)+1), "")</f>
        <v>Critical Process 2- Financial Impact Score6: 3</v>
      </c>
    </row>
    <row r="381" spans="1:1" x14ac:dyDescent="0.25">
      <c r="A381" t="str">
        <f>IF(ROW(A382) &lt;= 702, INDEX('Department Info'!$1:$1, , MOD(ROW(A382)-2, 26)+1) &amp; ": " &amp; INDEX('Department Info'!A:Z, INT((ROW(A382)-2)/26)+2, MOD(ROW(A382)-2,26)+1), "")</f>
        <v>Critical Process 2 - Operational Impact Score7: 4</v>
      </c>
    </row>
    <row r="382" spans="1:1" x14ac:dyDescent="0.25">
      <c r="A382" t="str">
        <f>IF(ROW(A383) &lt;= 702, INDEX('Department Info'!$1:$1, , MOD(ROW(A383)-2, 26)+1) &amp; ": " &amp; INDEX('Department Info'!A:Z, INT((ROW(A383)-2)/26)+2, MOD(ROW(A383)-2,26)+1), "")</f>
        <v>Critical Process 2 - Regulatory Impact Score8: 5</v>
      </c>
    </row>
    <row r="383" spans="1:1" x14ac:dyDescent="0.25">
      <c r="A383" t="str">
        <f>IF(ROW(A384) &lt;= 702, INDEX('Department Info'!$1:$1, , MOD(ROW(A384)-2, 26)+1) &amp; ": " &amp; INDEX('Department Info'!A:Z, INT((ROW(A384)-2)/26)+2, MOD(ROW(A384)-2,26)+1), "")</f>
        <v>Critical Process 32:  Risk Mitigation</v>
      </c>
    </row>
    <row r="384" spans="1:1" x14ac:dyDescent="0.25">
      <c r="A384" t="str">
        <f>IF(ROW(A385) &lt;= 702, INDEX('Department Info'!$1:$1, , MOD(ROW(A385)-2, 26)+1) &amp; ": " &amp; INDEX('Department Info'!A:Z, INT((ROW(A385)-2)/26)+2, MOD(ROW(A385)-2,26)+1), "")</f>
        <v>Critical Process 3- Description3:  Identifying and addressing legal risks to protect the company from potential liabilities</v>
      </c>
    </row>
    <row r="385" spans="1:1" x14ac:dyDescent="0.25">
      <c r="A385" t="str">
        <f>IF(ROW(A386) &lt;= 702, INDEX('Department Info'!$1:$1, , MOD(ROW(A386)-2, 26)+1) &amp; ": " &amp; INDEX('Department Info'!A:Z, INT((ROW(A386)-2)/26)+2, MOD(ROW(A386)-2,26)+1), "")</f>
        <v>Critical Process 3- Recovery Time Objective4: &lt;1 week</v>
      </c>
    </row>
    <row r="386" spans="1:1" x14ac:dyDescent="0.25">
      <c r="A386" t="str">
        <f>IF(ROW(A387) &lt;= 702, INDEX('Department Info'!$1:$1, , MOD(ROW(A387)-2, 26)+1) &amp; ": " &amp; INDEX('Department Info'!A:Z, INT((ROW(A387)-2)/26)+2, MOD(ROW(A387)-2,26)+1), "")</f>
        <v>Critical Process 3- Critical Time of Year5:  Quarter 4.</v>
      </c>
    </row>
    <row r="387" spans="1:1" x14ac:dyDescent="0.25">
      <c r="A387" t="str">
        <f>IF(ROW(A388) &lt;= 702, INDEX('Department Info'!$1:$1, , MOD(ROW(A388)-2, 26)+1) &amp; ": " &amp; INDEX('Department Info'!A:Z, INT((ROW(A388)-2)/26)+2, MOD(ROW(A388)-2,26)+1), "")</f>
        <v>Critical Process 3- Financial Impact Score6: 5</v>
      </c>
    </row>
    <row r="388" spans="1:1" x14ac:dyDescent="0.25">
      <c r="A388" t="str">
        <f>IF(ROW(A389) &lt;= 702, INDEX('Department Info'!$1:$1, , MOD(ROW(A389)-2, 26)+1) &amp; ": " &amp; INDEX('Department Info'!A:Z, INT((ROW(A389)-2)/26)+2, MOD(ROW(A389)-2,26)+1), "")</f>
        <v>Critical Process 3 - Operational Impact Score7: 5</v>
      </c>
    </row>
    <row r="389" spans="1:1" x14ac:dyDescent="0.25">
      <c r="A389" t="str">
        <f>IF(ROW(A390) &lt;= 702, INDEX('Department Info'!$1:$1, , MOD(ROW(A390)-2, 26)+1) &amp; ": " &amp; INDEX('Department Info'!A:Z, INT((ROW(A390)-2)/26)+2, MOD(ROW(A390)-2,26)+1), "")</f>
        <v>Critical Process 3- Regulatory Impact Score8: 5</v>
      </c>
    </row>
    <row r="390" spans="1:1" x14ac:dyDescent="0.25">
      <c r="A390" t="str">
        <f>IF(ROW(A391) &lt;= 702, INDEX('Department Info'!$1:$1, , MOD(ROW(A391)-2, 26)+1) &amp; ": " &amp; INDEX('Department Info'!A:Z, INT((ROW(A391)-2)/26)+2, MOD(ROW(A391)-2,26)+1), "")</f>
        <v xml:space="preserve">: </v>
      </c>
    </row>
    <row r="391" spans="1:1" x14ac:dyDescent="0.25">
      <c r="A391" t="str">
        <f>IF(ROW(A392) &lt;= 702, INDEX('Department Info'!$1:$1, , MOD(ROW(A392)-2, 26)+1) &amp; ": " &amp; INDEX('Department Info'!A:Z, INT((ROW(A392)-2)/26)+2, MOD(ROW(A392)-2,26)+1), "")</f>
        <v>Department Name: Marketing</v>
      </c>
    </row>
    <row r="392" spans="1:1" x14ac:dyDescent="0.25">
      <c r="A392" t="str">
        <f>IF(ROW(A393) &lt;= 702, INDEX('Department Info'!$1:$1, , MOD(ROW(A393)-2, 26)+1) &amp; ": " &amp; INDEX('Department Info'!A:Z, INT((ROW(A393)-2)/26)+2, MOD(ROW(A393)-2,26)+1), "")</f>
        <v>Number of Employees: 30</v>
      </c>
    </row>
    <row r="393" spans="1:1" x14ac:dyDescent="0.25">
      <c r="A393" t="str">
        <f>IF(ROW(A394) &lt;= 702, INDEX('Department Info'!$1:$1, , MOD(ROW(A394)-2, 26)+1) &amp; ": " &amp; INDEX('Department Info'!A:Z, INT((ROW(A394)-2)/26)+2, MOD(ROW(A394)-2,26)+1), "")</f>
        <v>Remote Work Capability?: Yes</v>
      </c>
    </row>
    <row r="394" spans="1:1" x14ac:dyDescent="0.25">
      <c r="A394" t="str">
        <f>IF(ROW(A395) &lt;= 702, INDEX('Department Info'!$1:$1, , MOD(ROW(A395)-2, 26)+1) &amp; ": " &amp; INDEX('Department Info'!A:Z, INT((ROW(A395)-2)/26)+2, MOD(ROW(A395)-2,26)+1), "")</f>
        <v>Description: Handles the promotion and advertising of the company's products and services to attract and retain customers.</v>
      </c>
    </row>
    <row r="395" spans="1:1" x14ac:dyDescent="0.25">
      <c r="A395" t="str">
        <f>IF(ROW(A396) &lt;= 702, INDEX('Department Info'!$1:$1, , MOD(ROW(A396)-2, 26)+1) &amp; ": " &amp; INDEX('Department Info'!A:Z, INT((ROW(A396)-2)/26)+2, MOD(ROW(A396)-2,26)+1), "")</f>
        <v>Critical Process 1:  Market Research</v>
      </c>
    </row>
    <row r="396" spans="1:1" x14ac:dyDescent="0.25">
      <c r="A396" t="str">
        <f>IF(ROW(A397) &lt;= 702, INDEX('Department Info'!$1:$1, , MOD(ROW(A397)-2, 26)+1) &amp; ": " &amp; INDEX('Department Info'!A:Z, INT((ROW(A397)-2)/26)+2, MOD(ROW(A397)-2,26)+1), "")</f>
        <v>Critical Process 1- Description:  Analyzing market trends and customer preferences to identify target audiences and strategic opportunities</v>
      </c>
    </row>
    <row r="397" spans="1:1" x14ac:dyDescent="0.25">
      <c r="A397" t="str">
        <f>IF(ROW(A398) &lt;= 702, INDEX('Department Info'!$1:$1, , MOD(ROW(A398)-2, 26)+1) &amp; ": " &amp; INDEX('Department Info'!A:Z, INT((ROW(A398)-2)/26)+2, MOD(ROW(A398)-2,26)+1), "")</f>
        <v>Critical Process 1- Recovery Time Objective: &lt;8 hours</v>
      </c>
    </row>
    <row r="398" spans="1:1" x14ac:dyDescent="0.25">
      <c r="A398" t="str">
        <f>IF(ROW(A399) &lt;= 702, INDEX('Department Info'!$1:$1, , MOD(ROW(A399)-2, 26)+1) &amp; ": " &amp; INDEX('Department Info'!A:Z, INT((ROW(A399)-2)/26)+2, MOD(ROW(A399)-2,26)+1), "")</f>
        <v>Critical Process 1- Critical Time of Year:  Quarter 4.</v>
      </c>
    </row>
    <row r="399" spans="1:1" x14ac:dyDescent="0.25">
      <c r="A399" t="str">
        <f>IF(ROW(A400) &lt;= 702, INDEX('Department Info'!$1:$1, , MOD(ROW(A400)-2, 26)+1) &amp; ": " &amp; INDEX('Department Info'!A:Z, INT((ROW(A400)-2)/26)+2, MOD(ROW(A400)-2,26)+1), "")</f>
        <v>Critical Process 1- Financial Impact Score: 4</v>
      </c>
    </row>
    <row r="400" spans="1:1" x14ac:dyDescent="0.25">
      <c r="A400" t="str">
        <f>IF(ROW(A401) &lt;= 702, INDEX('Department Info'!$1:$1, , MOD(ROW(A401)-2, 26)+1) &amp; ": " &amp; INDEX('Department Info'!A:Z, INT((ROW(A401)-2)/26)+2, MOD(ROW(A401)-2,26)+1), "")</f>
        <v>Critical Process 1 - Operational Impact Score: 4</v>
      </c>
    </row>
    <row r="401" spans="1:1" x14ac:dyDescent="0.25">
      <c r="A401" t="str">
        <f>IF(ROW(A402) &lt;= 702, INDEX('Department Info'!$1:$1, , MOD(ROW(A402)-2, 26)+1) &amp; ": " &amp; INDEX('Department Info'!A:Z, INT((ROW(A402)-2)/26)+2, MOD(ROW(A402)-2,26)+1), "")</f>
        <v>Critical Process 1 - Regulatory Impact Score: 2</v>
      </c>
    </row>
    <row r="402" spans="1:1" x14ac:dyDescent="0.25">
      <c r="A402" t="str">
        <f>IF(ROW(A403) &lt;= 702, INDEX('Department Info'!$1:$1, , MOD(ROW(A403)-2, 26)+1) &amp; ": " &amp; INDEX('Department Info'!A:Z, INT((ROW(A403)-2)/26)+2, MOD(ROW(A403)-2,26)+1), "")</f>
        <v>Critical Process 2:  Campaign Planning</v>
      </c>
    </row>
    <row r="403" spans="1:1" x14ac:dyDescent="0.25">
      <c r="A403" t="str">
        <f>IF(ROW(A404) &lt;= 702, INDEX('Department Info'!$1:$1, , MOD(ROW(A404)-2, 26)+1) &amp; ": " &amp; INDEX('Department Info'!A:Z, INT((ROW(A404)-2)/26)+2, MOD(ROW(A404)-2,26)+1), "")</f>
        <v>Critical Process 2- Description3:  Developing effective marketing campaigns with compelling messaging to promote products/services</v>
      </c>
    </row>
    <row r="404" spans="1:1" x14ac:dyDescent="0.25">
      <c r="A404" t="str">
        <f>IF(ROW(A405) &lt;= 702, INDEX('Department Info'!$1:$1, , MOD(ROW(A405)-2, 26)+1) &amp; ": " &amp; INDEX('Department Info'!A:Z, INT((ROW(A405)-2)/26)+2, MOD(ROW(A405)-2,26)+1), "")</f>
        <v>Critical Process 2- Recovery Time Objective4: &lt;2 Hours</v>
      </c>
    </row>
    <row r="405" spans="1:1" x14ac:dyDescent="0.25">
      <c r="A405" t="str">
        <f>IF(ROW(A406) &lt;= 702, INDEX('Department Info'!$1:$1, , MOD(ROW(A406)-2, 26)+1) &amp; ": " &amp; INDEX('Department Info'!A:Z, INT((ROW(A406)-2)/26)+2, MOD(ROW(A406)-2,26)+1), "")</f>
        <v>Critical Process 2- Critical Time of Year5:  Quarter 1.</v>
      </c>
    </row>
    <row r="406" spans="1:1" x14ac:dyDescent="0.25">
      <c r="A406" t="str">
        <f>IF(ROW(A407) &lt;= 702, INDEX('Department Info'!$1:$1, , MOD(ROW(A407)-2, 26)+1) &amp; ": " &amp; INDEX('Department Info'!A:Z, INT((ROW(A407)-2)/26)+2, MOD(ROW(A407)-2,26)+1), "")</f>
        <v>Critical Process 2- Financial Impact Score6: 4</v>
      </c>
    </row>
    <row r="407" spans="1:1" x14ac:dyDescent="0.25">
      <c r="A407" t="str">
        <f>IF(ROW(A408) &lt;= 702, INDEX('Department Info'!$1:$1, , MOD(ROW(A408)-2, 26)+1) &amp; ": " &amp; INDEX('Department Info'!A:Z, INT((ROW(A408)-2)/26)+2, MOD(ROW(A408)-2,26)+1), "")</f>
        <v>Critical Process 2 - Operational Impact Score7: 4</v>
      </c>
    </row>
    <row r="408" spans="1:1" x14ac:dyDescent="0.25">
      <c r="A408" t="str">
        <f>IF(ROW(A409) &lt;= 702, INDEX('Department Info'!$1:$1, , MOD(ROW(A409)-2, 26)+1) &amp; ": " &amp; INDEX('Department Info'!A:Z, INT((ROW(A409)-2)/26)+2, MOD(ROW(A409)-2,26)+1), "")</f>
        <v>Critical Process 2 - Regulatory Impact Score8: 2</v>
      </c>
    </row>
    <row r="409" spans="1:1" x14ac:dyDescent="0.25">
      <c r="A409" t="str">
        <f>IF(ROW(A410) &lt;= 702, INDEX('Department Info'!$1:$1, , MOD(ROW(A410)-2, 26)+1) &amp; ": " &amp; INDEX('Department Info'!A:Z, INT((ROW(A410)-2)/26)+2, MOD(ROW(A410)-2,26)+1), "")</f>
        <v>Critical Process 32:  Lead Generation</v>
      </c>
    </row>
    <row r="410" spans="1:1" x14ac:dyDescent="0.25">
      <c r="A410" t="str">
        <f>IF(ROW(A411) &lt;= 702, INDEX('Department Info'!$1:$1, , MOD(ROW(A411)-2, 26)+1) &amp; ": " &amp; INDEX('Department Info'!A:Z, INT((ROW(A411)-2)/26)+2, MOD(ROW(A411)-2,26)+1), "")</f>
        <v>Critical Process 3- Description3:  Implementing strategies to attract potential customers and generate leads for the sales team</v>
      </c>
    </row>
    <row r="411" spans="1:1" x14ac:dyDescent="0.25">
      <c r="A411" t="str">
        <f>IF(ROW(A412) &lt;= 702, INDEX('Department Info'!$1:$1, , MOD(ROW(A412)-2, 26)+1) &amp; ": " &amp; INDEX('Department Info'!A:Z, INT((ROW(A412)-2)/26)+2, MOD(ROW(A412)-2,26)+1), "")</f>
        <v>Critical Process 3- Recovery Time Objective4: &lt;1 week</v>
      </c>
    </row>
    <row r="412" spans="1:1" x14ac:dyDescent="0.25">
      <c r="A412" t="str">
        <f>IF(ROW(A413) &lt;= 702, INDEX('Department Info'!$1:$1, , MOD(ROW(A413)-2, 26)+1) &amp; ": " &amp; INDEX('Department Info'!A:Z, INT((ROW(A413)-2)/26)+2, MOD(ROW(A413)-2,26)+1), "")</f>
        <v>Critical Process 3- Critical Time of Year5:  Quarter 3.</v>
      </c>
    </row>
    <row r="413" spans="1:1" x14ac:dyDescent="0.25">
      <c r="A413" t="str">
        <f>IF(ROW(A414) &lt;= 702, INDEX('Department Info'!$1:$1, , MOD(ROW(A414)-2, 26)+1) &amp; ": " &amp; INDEX('Department Info'!A:Z, INT((ROW(A414)-2)/26)+2, MOD(ROW(A414)-2,26)+1), "")</f>
        <v>Critical Process 3- Financial Impact Score6: 5</v>
      </c>
    </row>
    <row r="414" spans="1:1" x14ac:dyDescent="0.25">
      <c r="A414" t="str">
        <f>IF(ROW(A415) &lt;= 702, INDEX('Department Info'!$1:$1, , MOD(ROW(A415)-2, 26)+1) &amp; ": " &amp; INDEX('Department Info'!A:Z, INT((ROW(A415)-2)/26)+2, MOD(ROW(A415)-2,26)+1), "")</f>
        <v>Critical Process 3 - Operational Impact Score7: 4</v>
      </c>
    </row>
    <row r="415" spans="1:1" x14ac:dyDescent="0.25">
      <c r="A415" t="str">
        <f>IF(ROW(A416) &lt;= 702, INDEX('Department Info'!$1:$1, , MOD(ROW(A416)-2, 26)+1) &amp; ": " &amp; INDEX('Department Info'!A:Z, INT((ROW(A416)-2)/26)+2, MOD(ROW(A416)-2,26)+1), "")</f>
        <v>Critical Process 3- Regulatory Impact Score8: 1</v>
      </c>
    </row>
    <row r="416" spans="1:1" x14ac:dyDescent="0.25">
      <c r="A416" t="str">
        <f>IF(ROW(A417) &lt;= 702, INDEX('Department Info'!$1:$1, , MOD(ROW(A417)-2, 26)+1) &amp; ": " &amp; INDEX('Department Info'!A:Z, INT((ROW(A417)-2)/26)+2, MOD(ROW(A417)-2,26)+1), "")</f>
        <v xml:space="preserve">: </v>
      </c>
    </row>
    <row r="417" spans="1:1" x14ac:dyDescent="0.25">
      <c r="A417" t="str">
        <f>IF(ROW(A418) &lt;= 702, INDEX('Department Info'!$1:$1, , MOD(ROW(A418)-2, 26)+1) &amp; ": " &amp; INDEX('Department Info'!A:Z, INT((ROW(A418)-2)/26)+2, MOD(ROW(A418)-2,26)+1), "")</f>
        <v>Department Name: Marketing Communications</v>
      </c>
    </row>
    <row r="418" spans="1:1" x14ac:dyDescent="0.25">
      <c r="A418" t="str">
        <f>IF(ROW(A419) &lt;= 702, INDEX('Department Info'!$1:$1, , MOD(ROW(A419)-2, 26)+1) &amp; ": " &amp; INDEX('Department Info'!A:Z, INT((ROW(A419)-2)/26)+2, MOD(ROW(A419)-2,26)+1), "")</f>
        <v>Number of Employees: 15</v>
      </c>
    </row>
    <row r="419" spans="1:1" x14ac:dyDescent="0.25">
      <c r="A419" t="str">
        <f>IF(ROW(A420) &lt;= 702, INDEX('Department Info'!$1:$1, , MOD(ROW(A420)-2, 26)+1) &amp; ": " &amp; INDEX('Department Info'!A:Z, INT((ROW(A420)-2)/26)+2, MOD(ROW(A420)-2,26)+1), "")</f>
        <v>Remote Work Capability?: Yes</v>
      </c>
    </row>
    <row r="420" spans="1:1" x14ac:dyDescent="0.25">
      <c r="A420" t="str">
        <f>IF(ROW(A421) &lt;= 702, INDEX('Department Info'!$1:$1, , MOD(ROW(A421)-2, 26)+1) &amp; ": " &amp; INDEX('Department Info'!A:Z, INT((ROW(A421)-2)/26)+2, MOD(ROW(A421)-2,26)+1), "")</f>
        <v>Description: Handles the development and execution of marketing campaigns and branding to promote the company.</v>
      </c>
    </row>
    <row r="421" spans="1:1" x14ac:dyDescent="0.25">
      <c r="A421" t="str">
        <f>IF(ROW(A422) &lt;= 702, INDEX('Department Info'!$1:$1, , MOD(ROW(A422)-2, 26)+1) &amp; ": " &amp; INDEX('Department Info'!A:Z, INT((ROW(A422)-2)/26)+2, MOD(ROW(A422)-2,26)+1), "")</f>
        <v>Critical Process 1:  Content Creation</v>
      </c>
    </row>
    <row r="422" spans="1:1" x14ac:dyDescent="0.25">
      <c r="A422" t="str">
        <f>IF(ROW(A423) &lt;= 702, INDEX('Department Info'!$1:$1, , MOD(ROW(A423)-2, 26)+1) &amp; ": " &amp; INDEX('Department Info'!A:Z, INT((ROW(A423)-2)/26)+2, MOD(ROW(A423)-2,26)+1), "")</f>
        <v>Critical Process 1- Description:  Developing engaging and relevant content for marketing campaigns and materials</v>
      </c>
    </row>
    <row r="423" spans="1:1" x14ac:dyDescent="0.25">
      <c r="A423" t="str">
        <f>IF(ROW(A424) &lt;= 702, INDEX('Department Info'!$1:$1, , MOD(ROW(A424)-2, 26)+1) &amp; ": " &amp; INDEX('Department Info'!A:Z, INT((ROW(A424)-2)/26)+2, MOD(ROW(A424)-2,26)+1), "")</f>
        <v>Critical Process 1- Recovery Time Objective: &lt;2 Hours</v>
      </c>
    </row>
    <row r="424" spans="1:1" x14ac:dyDescent="0.25">
      <c r="A424" t="str">
        <f>IF(ROW(A425) &lt;= 702, INDEX('Department Info'!$1:$1, , MOD(ROW(A425)-2, 26)+1) &amp; ": " &amp; INDEX('Department Info'!A:Z, INT((ROW(A425)-2)/26)+2, MOD(ROW(A425)-2,26)+1), "")</f>
        <v>Critical Process 1- Critical Time of Year:  Quarter 2.</v>
      </c>
    </row>
    <row r="425" spans="1:1" x14ac:dyDescent="0.25">
      <c r="A425" t="str">
        <f>IF(ROW(A426) &lt;= 702, INDEX('Department Info'!$1:$1, , MOD(ROW(A426)-2, 26)+1) &amp; ": " &amp; INDEX('Department Info'!A:Z, INT((ROW(A426)-2)/26)+2, MOD(ROW(A426)-2,26)+1), "")</f>
        <v>Critical Process 1- Financial Impact Score: 3</v>
      </c>
    </row>
    <row r="426" spans="1:1" x14ac:dyDescent="0.25">
      <c r="A426" t="str">
        <f>IF(ROW(A427) &lt;= 702, INDEX('Department Info'!$1:$1, , MOD(ROW(A427)-2, 26)+1) &amp; ": " &amp; INDEX('Department Info'!A:Z, INT((ROW(A427)-2)/26)+2, MOD(ROW(A427)-2,26)+1), "")</f>
        <v>Critical Process 1 - Operational Impact Score: 4</v>
      </c>
    </row>
    <row r="427" spans="1:1" x14ac:dyDescent="0.25">
      <c r="A427" t="str">
        <f>IF(ROW(A428) &lt;= 702, INDEX('Department Info'!$1:$1, , MOD(ROW(A428)-2, 26)+1) &amp; ": " &amp; INDEX('Department Info'!A:Z, INT((ROW(A428)-2)/26)+2, MOD(ROW(A428)-2,26)+1), "")</f>
        <v>Critical Process 1 - Regulatory Impact Score: 2</v>
      </c>
    </row>
    <row r="428" spans="1:1" x14ac:dyDescent="0.25">
      <c r="A428" t="str">
        <f>IF(ROW(A429) &lt;= 702, INDEX('Department Info'!$1:$1, , MOD(ROW(A429)-2, 26)+1) &amp; ": " &amp; INDEX('Department Info'!A:Z, INT((ROW(A429)-2)/26)+2, MOD(ROW(A429)-2,26)+1), "")</f>
        <v>Critical Process 2:  Brand Messaging</v>
      </c>
    </row>
    <row r="429" spans="1:1" x14ac:dyDescent="0.25">
      <c r="A429" t="str">
        <f>IF(ROW(A430) &lt;= 702, INDEX('Department Info'!$1:$1, , MOD(ROW(A430)-2, 26)+1) &amp; ": " &amp; INDEX('Department Info'!A:Z, INT((ROW(A430)-2)/26)+2, MOD(ROW(A430)-2,26)+1), "")</f>
        <v>Critical Process 2- Description3:  Crafting consistent brand messaging to communicate the company's value proposition</v>
      </c>
    </row>
    <row r="430" spans="1:1" x14ac:dyDescent="0.25">
      <c r="A430" t="str">
        <f>IF(ROW(A431) &lt;= 702, INDEX('Department Info'!$1:$1, , MOD(ROW(A431)-2, 26)+1) &amp; ": " &amp; INDEX('Department Info'!A:Z, INT((ROW(A431)-2)/26)+2, MOD(ROW(A431)-2,26)+1), "")</f>
        <v>Critical Process 2- Recovery Time Objective4: &lt;8 hours</v>
      </c>
    </row>
    <row r="431" spans="1:1" x14ac:dyDescent="0.25">
      <c r="A431" t="str">
        <f>IF(ROW(A432) &lt;= 702, INDEX('Department Info'!$1:$1, , MOD(ROW(A432)-2, 26)+1) &amp; ": " &amp; INDEX('Department Info'!A:Z, INT((ROW(A432)-2)/26)+2, MOD(ROW(A432)-2,26)+1), "")</f>
        <v>Critical Process 2- Critical Time of Year5:  Month 5 (May).</v>
      </c>
    </row>
    <row r="432" spans="1:1" x14ac:dyDescent="0.25">
      <c r="A432" t="str">
        <f>IF(ROW(A433) &lt;= 702, INDEX('Department Info'!$1:$1, , MOD(ROW(A433)-2, 26)+1) &amp; ": " &amp; INDEX('Department Info'!A:Z, INT((ROW(A433)-2)/26)+2, MOD(ROW(A433)-2,26)+1), "")</f>
        <v>Critical Process 2- Financial Impact Score6: 4</v>
      </c>
    </row>
    <row r="433" spans="1:1" x14ac:dyDescent="0.25">
      <c r="A433" t="str">
        <f>IF(ROW(A434) &lt;= 702, INDEX('Department Info'!$1:$1, , MOD(ROW(A434)-2, 26)+1) &amp; ": " &amp; INDEX('Department Info'!A:Z, INT((ROW(A434)-2)/26)+2, MOD(ROW(A434)-2,26)+1), "")</f>
        <v>Critical Process 2 - Operational Impact Score7: 4</v>
      </c>
    </row>
    <row r="434" spans="1:1" x14ac:dyDescent="0.25">
      <c r="A434" t="str">
        <f>IF(ROW(A435) &lt;= 702, INDEX('Department Info'!$1:$1, , MOD(ROW(A435)-2, 26)+1) &amp; ": " &amp; INDEX('Department Info'!A:Z, INT((ROW(A435)-2)/26)+2, MOD(ROW(A435)-2,26)+1), "")</f>
        <v>Critical Process 2 - Regulatory Impact Score8: 2</v>
      </c>
    </row>
    <row r="435" spans="1:1" x14ac:dyDescent="0.25">
      <c r="A435" t="str">
        <f>IF(ROW(A436) &lt;= 702, INDEX('Department Info'!$1:$1, , MOD(ROW(A436)-2, 26)+1) &amp; ": " &amp; INDEX('Department Info'!A:Z, INT((ROW(A436)-2)/26)+2, MOD(ROW(A436)-2,26)+1), "")</f>
        <v>Critical Process 32:  Multi-channel Marketing</v>
      </c>
    </row>
    <row r="436" spans="1:1" x14ac:dyDescent="0.25">
      <c r="A436" t="str">
        <f>IF(ROW(A437) &lt;= 702, INDEX('Department Info'!$1:$1, , MOD(ROW(A437)-2, 26)+1) &amp; ": " &amp; INDEX('Department Info'!A:Z, INT((ROW(A437)-2)/26)+2, MOD(ROW(A437)-2,26)+1), "")</f>
        <v>Critical Process 3- Description3:  Executing marketing campaigns across various channels to reach target audiences effectively</v>
      </c>
    </row>
    <row r="437" spans="1:1" x14ac:dyDescent="0.25">
      <c r="A437" t="str">
        <f>IF(ROW(A438) &lt;= 702, INDEX('Department Info'!$1:$1, , MOD(ROW(A438)-2, 26)+1) &amp; ": " &amp; INDEX('Department Info'!A:Z, INT((ROW(A438)-2)/26)+2, MOD(ROW(A438)-2,26)+1), "")</f>
        <v>Critical Process 3- Recovery Time Objective4: &lt;24 hours</v>
      </c>
    </row>
    <row r="438" spans="1:1" x14ac:dyDescent="0.25">
      <c r="A438" t="str">
        <f>IF(ROW(A439) &lt;= 702, INDEX('Department Info'!$1:$1, , MOD(ROW(A439)-2, 26)+1) &amp; ": " &amp; INDEX('Department Info'!A:Z, INT((ROW(A439)-2)/26)+2, MOD(ROW(A439)-2,26)+1), "")</f>
        <v>Critical Process 3- Critical Time of Year5:  Quarter 3.</v>
      </c>
    </row>
    <row r="439" spans="1:1" x14ac:dyDescent="0.25">
      <c r="A439" t="str">
        <f>IF(ROW(A440) &lt;= 702, INDEX('Department Info'!$1:$1, , MOD(ROW(A440)-2, 26)+1) &amp; ": " &amp; INDEX('Department Info'!A:Z, INT((ROW(A440)-2)/26)+2, MOD(ROW(A440)-2,26)+1), "")</f>
        <v>Critical Process 3- Financial Impact Score6: 3</v>
      </c>
    </row>
    <row r="440" spans="1:1" x14ac:dyDescent="0.25">
      <c r="A440" t="str">
        <f>IF(ROW(A441) &lt;= 702, INDEX('Department Info'!$1:$1, , MOD(ROW(A441)-2, 26)+1) &amp; ": " &amp; INDEX('Department Info'!A:Z, INT((ROW(A441)-2)/26)+2, MOD(ROW(A441)-2,26)+1), "")</f>
        <v>Critical Process 3 - Operational Impact Score7: 4</v>
      </c>
    </row>
    <row r="441" spans="1:1" x14ac:dyDescent="0.25">
      <c r="A441" t="str">
        <f>IF(ROW(A442) &lt;= 702, INDEX('Department Info'!$1:$1, , MOD(ROW(A442)-2, 26)+1) &amp; ": " &amp; INDEX('Department Info'!A:Z, INT((ROW(A442)-2)/26)+2, MOD(ROW(A442)-2,26)+1), "")</f>
        <v>Critical Process 3- Regulatory Impact Score8: 2</v>
      </c>
    </row>
    <row r="442" spans="1:1" x14ac:dyDescent="0.25">
      <c r="A442" t="str">
        <f>IF(ROW(A443) &lt;= 702, INDEX('Department Info'!$1:$1, , MOD(ROW(A443)-2, 26)+1) &amp; ": " &amp; INDEX('Department Info'!A:Z, INT((ROW(A443)-2)/26)+2, MOD(ROW(A443)-2,26)+1), "")</f>
        <v xml:space="preserve">: </v>
      </c>
    </row>
    <row r="443" spans="1:1" x14ac:dyDescent="0.25">
      <c r="A443" t="str">
        <f>IF(ROW(A444) &lt;= 702, INDEX('Department Info'!$1:$1, , MOD(ROW(A444)-2, 26)+1) &amp; ": " &amp; INDEX('Department Info'!A:Z, INT((ROW(A444)-2)/26)+2, MOD(ROW(A444)-2,26)+1), "")</f>
        <v>Department Name: Operations</v>
      </c>
    </row>
    <row r="444" spans="1:1" x14ac:dyDescent="0.25">
      <c r="A444" t="str">
        <f>IF(ROW(A445) &lt;= 702, INDEX('Department Info'!$1:$1, , MOD(ROW(A445)-2, 26)+1) &amp; ": " &amp; INDEX('Department Info'!A:Z, INT((ROW(A445)-2)/26)+2, MOD(ROW(A445)-2,26)+1), "")</f>
        <v>Number of Employees: 30</v>
      </c>
    </row>
    <row r="445" spans="1:1" x14ac:dyDescent="0.25">
      <c r="A445" t="str">
        <f>IF(ROW(A446) &lt;= 702, INDEX('Department Info'!$1:$1, , MOD(ROW(A446)-2, 26)+1) &amp; ": " &amp; INDEX('Department Info'!A:Z, INT((ROW(A446)-2)/26)+2, MOD(ROW(A446)-2,26)+1), "")</f>
        <v>Remote Work Capability?: Yes</v>
      </c>
    </row>
    <row r="446" spans="1:1" x14ac:dyDescent="0.25">
      <c r="A446" t="str">
        <f>IF(ROW(A447) &lt;= 702, INDEX('Department Info'!$1:$1, , MOD(ROW(A447)-2, 26)+1) &amp; ": " &amp; INDEX('Department Info'!A:Z, INT((ROW(A447)-2)/26)+2, MOD(ROW(A447)-2,26)+1), "")</f>
        <v>Description: Ensures smooth day-to-day operations of the company, optimizing processes and resources for efficiency.</v>
      </c>
    </row>
    <row r="447" spans="1:1" x14ac:dyDescent="0.25">
      <c r="A447" t="str">
        <f>IF(ROW(A448) &lt;= 702, INDEX('Department Info'!$1:$1, , MOD(ROW(A448)-2, 26)+1) &amp; ": " &amp; INDEX('Department Info'!A:Z, INT((ROW(A448)-2)/26)+2, MOD(ROW(A448)-2,26)+1), "")</f>
        <v>Critical Process 1:  Process Optimization</v>
      </c>
    </row>
    <row r="448" spans="1:1" x14ac:dyDescent="0.25">
      <c r="A448" t="str">
        <f>IF(ROW(A449) &lt;= 702, INDEX('Department Info'!$1:$1, , MOD(ROW(A449)-2, 26)+1) &amp; ": " &amp; INDEX('Department Info'!A:Z, INT((ROW(A449)-2)/26)+2, MOD(ROW(A449)-2,26)+1), "")</f>
        <v>Critical Process 1- Description:  Analyzing and improving operational processes to increase efficiency and reduce wastage</v>
      </c>
    </row>
    <row r="449" spans="1:1" x14ac:dyDescent="0.25">
      <c r="A449" t="str">
        <f>IF(ROW(A450) &lt;= 702, INDEX('Department Info'!$1:$1, , MOD(ROW(A450)-2, 26)+1) &amp; ": " &amp; INDEX('Department Info'!A:Z, INT((ROW(A450)-2)/26)+2, MOD(ROW(A450)-2,26)+1), "")</f>
        <v>Critical Process 1- Recovery Time Objective: &lt;8 hours</v>
      </c>
    </row>
    <row r="450" spans="1:1" x14ac:dyDescent="0.25">
      <c r="A450" t="str">
        <f>IF(ROW(A451) &lt;= 702, INDEX('Department Info'!$1:$1, , MOD(ROW(A451)-2, 26)+1) &amp; ": " &amp; INDEX('Department Info'!A:Z, INT((ROW(A451)-2)/26)+2, MOD(ROW(A451)-2,26)+1), "")</f>
        <v>Critical Process 1- Critical Time of Year:  Month 6 (June).</v>
      </c>
    </row>
    <row r="451" spans="1:1" x14ac:dyDescent="0.25">
      <c r="A451" t="str">
        <f>IF(ROW(A452) &lt;= 702, INDEX('Department Info'!$1:$1, , MOD(ROW(A452)-2, 26)+1) &amp; ": " &amp; INDEX('Department Info'!A:Z, INT((ROW(A452)-2)/26)+2, MOD(ROW(A452)-2,26)+1), "")</f>
        <v>Critical Process 1- Financial Impact Score: 4</v>
      </c>
    </row>
    <row r="452" spans="1:1" x14ac:dyDescent="0.25">
      <c r="A452" t="str">
        <f>IF(ROW(A453) &lt;= 702, INDEX('Department Info'!$1:$1, , MOD(ROW(A453)-2, 26)+1) &amp; ": " &amp; INDEX('Department Info'!A:Z, INT((ROW(A453)-2)/26)+2, MOD(ROW(A453)-2,26)+1), "")</f>
        <v>Critical Process 1 - Operational Impact Score: 5</v>
      </c>
    </row>
    <row r="453" spans="1:1" x14ac:dyDescent="0.25">
      <c r="A453" t="str">
        <f>IF(ROW(A454) &lt;= 702, INDEX('Department Info'!$1:$1, , MOD(ROW(A454)-2, 26)+1) &amp; ": " &amp; INDEX('Department Info'!A:Z, INT((ROW(A454)-2)/26)+2, MOD(ROW(A454)-2,26)+1), "")</f>
        <v>Critical Process 1 - Regulatory Impact Score: 3</v>
      </c>
    </row>
    <row r="454" spans="1:1" x14ac:dyDescent="0.25">
      <c r="A454" t="str">
        <f>IF(ROW(A455) &lt;= 702, INDEX('Department Info'!$1:$1, , MOD(ROW(A455)-2, 26)+1) &amp; ": " &amp; INDEX('Department Info'!A:Z, INT((ROW(A455)-2)/26)+2, MOD(ROW(A455)-2,26)+1), "")</f>
        <v>Critical Process 2:  Inventory Management</v>
      </c>
    </row>
    <row r="455" spans="1:1" x14ac:dyDescent="0.25">
      <c r="A455" t="str">
        <f>IF(ROW(A456) &lt;= 702, INDEX('Department Info'!$1:$1, , MOD(ROW(A456)-2, 26)+1) &amp; ": " &amp; INDEX('Department Info'!A:Z, INT((ROW(A456)-2)/26)+2, MOD(ROW(A456)-2,26)+1), "")</f>
        <v>Critical Process 2- Description3:  Maintaining optimal inventory levels to meet customer demand while minimizing excess stock</v>
      </c>
    </row>
    <row r="456" spans="1:1" x14ac:dyDescent="0.25">
      <c r="A456" t="str">
        <f>IF(ROW(A457) &lt;= 702, INDEX('Department Info'!$1:$1, , MOD(ROW(A457)-2, 26)+1) &amp; ": " &amp; INDEX('Department Info'!A:Z, INT((ROW(A457)-2)/26)+2, MOD(ROW(A457)-2,26)+1), "")</f>
        <v>Critical Process 2- Recovery Time Objective4: &lt;8 hours</v>
      </c>
    </row>
    <row r="457" spans="1:1" x14ac:dyDescent="0.25">
      <c r="A457" t="str">
        <f>IF(ROW(A458) &lt;= 702, INDEX('Department Info'!$1:$1, , MOD(ROW(A458)-2, 26)+1) &amp; ": " &amp; INDEX('Department Info'!A:Z, INT((ROW(A458)-2)/26)+2, MOD(ROW(A458)-2,26)+1), "")</f>
        <v>Critical Process 2- Critical Time of Year5:  Quarter 1.</v>
      </c>
    </row>
    <row r="458" spans="1:1" x14ac:dyDescent="0.25">
      <c r="A458" t="str">
        <f>IF(ROW(A459) &lt;= 702, INDEX('Department Info'!$1:$1, , MOD(ROW(A459)-2, 26)+1) &amp; ": " &amp; INDEX('Department Info'!A:Z, INT((ROW(A459)-2)/26)+2, MOD(ROW(A459)-2,26)+1), "")</f>
        <v>Critical Process 2- Financial Impact Score6: 4</v>
      </c>
    </row>
    <row r="459" spans="1:1" x14ac:dyDescent="0.25">
      <c r="A459" t="str">
        <f>IF(ROW(A460) &lt;= 702, INDEX('Department Info'!$1:$1, , MOD(ROW(A460)-2, 26)+1) &amp; ": " &amp; INDEX('Department Info'!A:Z, INT((ROW(A460)-2)/26)+2, MOD(ROW(A460)-2,26)+1), "")</f>
        <v>Critical Process 2 - Operational Impact Score7: 5</v>
      </c>
    </row>
    <row r="460" spans="1:1" x14ac:dyDescent="0.25">
      <c r="A460" t="str">
        <f>IF(ROW(A461) &lt;= 702, INDEX('Department Info'!$1:$1, , MOD(ROW(A461)-2, 26)+1) &amp; ": " &amp; INDEX('Department Info'!A:Z, INT((ROW(A461)-2)/26)+2, MOD(ROW(A461)-2,26)+1), "")</f>
        <v>Critical Process 2 - Regulatory Impact Score8: 3</v>
      </c>
    </row>
    <row r="461" spans="1:1" x14ac:dyDescent="0.25">
      <c r="A461" t="str">
        <f>IF(ROW(A462) &lt;= 702, INDEX('Department Info'!$1:$1, , MOD(ROW(A462)-2, 26)+1) &amp; ": " &amp; INDEX('Department Info'!A:Z, INT((ROW(A462)-2)/26)+2, MOD(ROW(A462)-2,26)+1), "")</f>
        <v>Critical Process 32:  Vendor Management</v>
      </c>
    </row>
    <row r="462" spans="1:1" x14ac:dyDescent="0.25">
      <c r="A462" t="str">
        <f>IF(ROW(A463) &lt;= 702, INDEX('Department Info'!$1:$1, , MOD(ROW(A463)-2, 26)+1) &amp; ": " &amp; INDEX('Department Info'!A:Z, INT((ROW(A463)-2)/26)+2, MOD(ROW(A463)-2,26)+1), "")</f>
        <v>Critical Process 3- Description3:  Managing relationships with suppliers and vendors to ensure timely and quality supplies</v>
      </c>
    </row>
    <row r="463" spans="1:1" x14ac:dyDescent="0.25">
      <c r="A463" t="str">
        <f>IF(ROW(A464) &lt;= 702, INDEX('Department Info'!$1:$1, , MOD(ROW(A464)-2, 26)+1) &amp; ": " &amp; INDEX('Department Info'!A:Z, INT((ROW(A464)-2)/26)+2, MOD(ROW(A464)-2,26)+1), "")</f>
        <v>Critical Process 3- Recovery Time Objective4: &lt;2 Hours</v>
      </c>
    </row>
    <row r="464" spans="1:1" x14ac:dyDescent="0.25">
      <c r="A464" t="str">
        <f>IF(ROW(A465) &lt;= 702, INDEX('Department Info'!$1:$1, , MOD(ROW(A465)-2, 26)+1) &amp; ": " &amp; INDEX('Department Info'!A:Z, INT((ROW(A465)-2)/26)+2, MOD(ROW(A465)-2,26)+1), "")</f>
        <v>Critical Process 3- Critical Time of Year5:  Month 9 (September).</v>
      </c>
    </row>
    <row r="465" spans="1:1" x14ac:dyDescent="0.25">
      <c r="A465" t="str">
        <f>IF(ROW(A466) &lt;= 702, INDEX('Department Info'!$1:$1, , MOD(ROW(A466)-2, 26)+1) &amp; ": " &amp; INDEX('Department Info'!A:Z, INT((ROW(A466)-2)/26)+2, MOD(ROW(A466)-2,26)+1), "")</f>
        <v>Critical Process 3- Financial Impact Score6: 4</v>
      </c>
    </row>
    <row r="466" spans="1:1" x14ac:dyDescent="0.25">
      <c r="A466" t="str">
        <f>IF(ROW(A467) &lt;= 702, INDEX('Department Info'!$1:$1, , MOD(ROW(A467)-2, 26)+1) &amp; ": " &amp; INDEX('Department Info'!A:Z, INT((ROW(A467)-2)/26)+2, MOD(ROW(A467)-2,26)+1), "")</f>
        <v>Critical Process 3 - Operational Impact Score7: 5</v>
      </c>
    </row>
    <row r="467" spans="1:1" x14ac:dyDescent="0.25">
      <c r="A467" t="str">
        <f>IF(ROW(A468) &lt;= 702, INDEX('Department Info'!$1:$1, , MOD(ROW(A468)-2, 26)+1) &amp; ": " &amp; INDEX('Department Info'!A:Z, INT((ROW(A468)-2)/26)+2, MOD(ROW(A468)-2,26)+1), "")</f>
        <v>Critical Process 3- Regulatory Impact Score8: 3</v>
      </c>
    </row>
    <row r="468" spans="1:1" x14ac:dyDescent="0.25">
      <c r="A468" t="str">
        <f>IF(ROW(A469) &lt;= 702, INDEX('Department Info'!$1:$1, , MOD(ROW(A469)-2, 26)+1) &amp; ": " &amp; INDEX('Department Info'!A:Z, INT((ROW(A469)-2)/26)+2, MOD(ROW(A469)-2,26)+1), "")</f>
        <v xml:space="preserve">: </v>
      </c>
    </row>
    <row r="469" spans="1:1" x14ac:dyDescent="0.25">
      <c r="A469" t="str">
        <f>IF(ROW(A470) &lt;= 702, INDEX('Department Info'!$1:$1, , MOD(ROW(A470)-2, 26)+1) &amp; ": " &amp; INDEX('Department Info'!A:Z, INT((ROW(A470)-2)/26)+2, MOD(ROW(A470)-2,26)+1), "")</f>
        <v>Department Name: Procurement</v>
      </c>
    </row>
    <row r="470" spans="1:1" x14ac:dyDescent="0.25">
      <c r="A470" t="str">
        <f>IF(ROW(A471) &lt;= 702, INDEX('Department Info'!$1:$1, , MOD(ROW(A471)-2, 26)+1) &amp; ": " &amp; INDEX('Department Info'!A:Z, INT((ROW(A471)-2)/26)+2, MOD(ROW(A471)-2,26)+1), "")</f>
        <v>Number of Employees: 10</v>
      </c>
    </row>
    <row r="471" spans="1:1" x14ac:dyDescent="0.25">
      <c r="A471" t="str">
        <f>IF(ROW(A472) &lt;= 702, INDEX('Department Info'!$1:$1, , MOD(ROW(A472)-2, 26)+1) &amp; ": " &amp; INDEX('Department Info'!A:Z, INT((ROW(A472)-2)/26)+2, MOD(ROW(A472)-2,26)+1), "")</f>
        <v>Remote Work Capability?: Yes</v>
      </c>
    </row>
    <row r="472" spans="1:1" x14ac:dyDescent="0.25">
      <c r="A472" t="str">
        <f>IF(ROW(A473) &lt;= 702, INDEX('Department Info'!$1:$1, , MOD(ROW(A473)-2, 26)+1) &amp; ": " &amp; INDEX('Department Info'!A:Z, INT((ROW(A473)-2)/26)+2, MOD(ROW(A473)-2,26)+1), "")</f>
        <v>Description: Manages the purchasing of goods and services for the company while maintaining cost-effectiveness.</v>
      </c>
    </row>
    <row r="473" spans="1:1" x14ac:dyDescent="0.25">
      <c r="A473" t="str">
        <f>IF(ROW(A474) &lt;= 702, INDEX('Department Info'!$1:$1, , MOD(ROW(A474)-2, 26)+1) &amp; ": " &amp; INDEX('Department Info'!A:Z, INT((ROW(A474)-2)/26)+2, MOD(ROW(A474)-2,26)+1), "")</f>
        <v>Critical Process 1:  Supplier Selection</v>
      </c>
    </row>
    <row r="474" spans="1:1" x14ac:dyDescent="0.25">
      <c r="A474" t="str">
        <f>IF(ROW(A475) &lt;= 702, INDEX('Department Info'!$1:$1, , MOD(ROW(A475)-2, 26)+1) &amp; ": " &amp; INDEX('Department Info'!A:Z, INT((ROW(A475)-2)/26)+2, MOD(ROW(A475)-2,26)+1), "")</f>
        <v>Critical Process 1- Description:  Identifying and evaluating potential suppliers based on quality, reliability, and pricing</v>
      </c>
    </row>
    <row r="475" spans="1:1" x14ac:dyDescent="0.25">
      <c r="A475" t="str">
        <f>IF(ROW(A476) &lt;= 702, INDEX('Department Info'!$1:$1, , MOD(ROW(A476)-2, 26)+1) &amp; ": " &amp; INDEX('Department Info'!A:Z, INT((ROW(A476)-2)/26)+2, MOD(ROW(A476)-2,26)+1), "")</f>
        <v>Critical Process 1- Recovery Time Objective: &lt;8 hours</v>
      </c>
    </row>
    <row r="476" spans="1:1" x14ac:dyDescent="0.25">
      <c r="A476" t="str">
        <f>IF(ROW(A477) &lt;= 702, INDEX('Department Info'!$1:$1, , MOD(ROW(A477)-2, 26)+1) &amp; ": " &amp; INDEX('Department Info'!A:Z, INT((ROW(A477)-2)/26)+2, MOD(ROW(A477)-2,26)+1), "")</f>
        <v xml:space="preserve">Critical Process 1- Critical Time of Year: </v>
      </c>
    </row>
    <row r="477" spans="1:1" x14ac:dyDescent="0.25">
      <c r="A477" t="str">
        <f>IF(ROW(A478) &lt;= 702, INDEX('Department Info'!$1:$1, , MOD(ROW(A478)-2, 26)+1) &amp; ": " &amp; INDEX('Department Info'!A:Z, INT((ROW(A478)-2)/26)+2, MOD(ROW(A478)-2,26)+1), "")</f>
        <v>Critical Process 1- Financial Impact Score: 4</v>
      </c>
    </row>
    <row r="478" spans="1:1" x14ac:dyDescent="0.25">
      <c r="A478" t="str">
        <f>IF(ROW(A479) &lt;= 702, INDEX('Department Info'!$1:$1, , MOD(ROW(A479)-2, 26)+1) &amp; ": " &amp; INDEX('Department Info'!A:Z, INT((ROW(A479)-2)/26)+2, MOD(ROW(A479)-2,26)+1), "")</f>
        <v>Critical Process 1 - Operational Impact Score: 4</v>
      </c>
    </row>
    <row r="479" spans="1:1" x14ac:dyDescent="0.25">
      <c r="A479" t="str">
        <f>IF(ROW(A480) &lt;= 702, INDEX('Department Info'!$1:$1, , MOD(ROW(A480)-2, 26)+1) &amp; ": " &amp; INDEX('Department Info'!A:Z, INT((ROW(A480)-2)/26)+2, MOD(ROW(A480)-2,26)+1), "")</f>
        <v>Critical Process 1 - Regulatory Impact Score: 4</v>
      </c>
    </row>
    <row r="480" spans="1:1" x14ac:dyDescent="0.25">
      <c r="A480" t="str">
        <f>IF(ROW(A481) &lt;= 702, INDEX('Department Info'!$1:$1, , MOD(ROW(A481)-2, 26)+1) &amp; ": " &amp; INDEX('Department Info'!A:Z, INT((ROW(A481)-2)/26)+2, MOD(ROW(A481)-2,26)+1), "")</f>
        <v>Critical Process 2:  Contract Negotiation</v>
      </c>
    </row>
    <row r="481" spans="1:1" x14ac:dyDescent="0.25">
      <c r="A481" t="str">
        <f>IF(ROW(A482) &lt;= 702, INDEX('Department Info'!$1:$1, , MOD(ROW(A482)-2, 26)+1) &amp; ": " &amp; INDEX('Department Info'!A:Z, INT((ROW(A482)-2)/26)+2, MOD(ROW(A482)-2,26)+1), "")</f>
        <v>Critical Process 2- Description3:  Negotiating favorable terms and conditions in contracts with suppliers</v>
      </c>
    </row>
    <row r="482" spans="1:1" x14ac:dyDescent="0.25">
      <c r="A482" t="str">
        <f>IF(ROW(A483) &lt;= 702, INDEX('Department Info'!$1:$1, , MOD(ROW(A483)-2, 26)+1) &amp; ": " &amp; INDEX('Department Info'!A:Z, INT((ROW(A483)-2)/26)+2, MOD(ROW(A483)-2,26)+1), "")</f>
        <v>Critical Process 2- Recovery Time Objective4: &lt;1 week</v>
      </c>
    </row>
    <row r="483" spans="1:1" x14ac:dyDescent="0.25">
      <c r="A483" t="str">
        <f>IF(ROW(A484) &lt;= 702, INDEX('Department Info'!$1:$1, , MOD(ROW(A484)-2, 26)+1) &amp; ": " &amp; INDEX('Department Info'!A:Z, INT((ROW(A484)-2)/26)+2, MOD(ROW(A484)-2,26)+1), "")</f>
        <v>Critical Process 2- Critical Time of Year5:  Quarter 1.</v>
      </c>
    </row>
    <row r="484" spans="1:1" x14ac:dyDescent="0.25">
      <c r="A484" t="str">
        <f>IF(ROW(A485) &lt;= 702, INDEX('Department Info'!$1:$1, , MOD(ROW(A485)-2, 26)+1) &amp; ": " &amp; INDEX('Department Info'!A:Z, INT((ROW(A485)-2)/26)+2, MOD(ROW(A485)-2,26)+1), "")</f>
        <v>Critical Process 2- Financial Impact Score6: 4</v>
      </c>
    </row>
    <row r="485" spans="1:1" x14ac:dyDescent="0.25">
      <c r="A485" t="str">
        <f>IF(ROW(A486) &lt;= 702, INDEX('Department Info'!$1:$1, , MOD(ROW(A486)-2, 26)+1) &amp; ": " &amp; INDEX('Department Info'!A:Z, INT((ROW(A486)-2)/26)+2, MOD(ROW(A486)-2,26)+1), "")</f>
        <v>Critical Process 2 - Operational Impact Score7: 3</v>
      </c>
    </row>
    <row r="486" spans="1:1" x14ac:dyDescent="0.25">
      <c r="A486" t="str">
        <f>IF(ROW(A487) &lt;= 702, INDEX('Department Info'!$1:$1, , MOD(ROW(A487)-2, 26)+1) &amp; ": " &amp; INDEX('Department Info'!A:Z, INT((ROW(A487)-2)/26)+2, MOD(ROW(A487)-2,26)+1), "")</f>
        <v>Critical Process 2 - Regulatory Impact Score8: 4</v>
      </c>
    </row>
    <row r="487" spans="1:1" x14ac:dyDescent="0.25">
      <c r="A487" t="str">
        <f>IF(ROW(A488) &lt;= 702, INDEX('Department Info'!$1:$1, , MOD(ROW(A488)-2, 26)+1) &amp; ": " &amp; INDEX('Department Info'!A:Z, INT((ROW(A488)-2)/26)+2, MOD(ROW(A488)-2,26)+1), "")</f>
        <v>Critical Process 32:  Order Processing</v>
      </c>
    </row>
    <row r="488" spans="1:1" x14ac:dyDescent="0.25">
      <c r="A488" t="str">
        <f>IF(ROW(A489) &lt;= 702, INDEX('Department Info'!$1:$1, , MOD(ROW(A489)-2, 26)+1) &amp; ": " &amp; INDEX('Department Info'!A:Z, INT((ROW(A489)-2)/26)+2, MOD(ROW(A489)-2,26)+1), "")</f>
        <v>Critical Process 3- Description3:  Managing the procurement process from order placement to delivery</v>
      </c>
    </row>
    <row r="489" spans="1:1" x14ac:dyDescent="0.25">
      <c r="A489" t="str">
        <f>IF(ROW(A490) &lt;= 702, INDEX('Department Info'!$1:$1, , MOD(ROW(A490)-2, 26)+1) &amp; ": " &amp; INDEX('Department Info'!A:Z, INT((ROW(A490)-2)/26)+2, MOD(ROW(A490)-2,26)+1), "")</f>
        <v>Critical Process 3- Recovery Time Objective4: &lt;4 hours</v>
      </c>
    </row>
    <row r="490" spans="1:1" x14ac:dyDescent="0.25">
      <c r="A490" t="str">
        <f>IF(ROW(A491) &lt;= 702, INDEX('Department Info'!$1:$1, , MOD(ROW(A491)-2, 26)+1) &amp; ": " &amp; INDEX('Department Info'!A:Z, INT((ROW(A491)-2)/26)+2, MOD(ROW(A491)-2,26)+1), "")</f>
        <v>Critical Process 3- Critical Time of Year5:  Quarter 3.</v>
      </c>
    </row>
    <row r="491" spans="1:1" x14ac:dyDescent="0.25">
      <c r="A491" t="str">
        <f>IF(ROW(A492) &lt;= 702, INDEX('Department Info'!$1:$1, , MOD(ROW(A492)-2, 26)+1) &amp; ": " &amp; INDEX('Department Info'!A:Z, INT((ROW(A492)-2)/26)+2, MOD(ROW(A492)-2,26)+1), "")</f>
        <v>Critical Process 3- Financial Impact Score6: 5</v>
      </c>
    </row>
    <row r="492" spans="1:1" x14ac:dyDescent="0.25">
      <c r="A492" t="str">
        <f>IF(ROW(A493) &lt;= 702, INDEX('Department Info'!$1:$1, , MOD(ROW(A493)-2, 26)+1) &amp; ": " &amp; INDEX('Department Info'!A:Z, INT((ROW(A493)-2)/26)+2, MOD(ROW(A493)-2,26)+1), "")</f>
        <v>Critical Process 3 - Operational Impact Score7: 5</v>
      </c>
    </row>
    <row r="493" spans="1:1" x14ac:dyDescent="0.25">
      <c r="A493" t="str">
        <f>IF(ROW(A494) &lt;= 702, INDEX('Department Info'!$1:$1, , MOD(ROW(A494)-2, 26)+1) &amp; ": " &amp; INDEX('Department Info'!A:Z, INT((ROW(A494)-2)/26)+2, MOD(ROW(A494)-2,26)+1), "")</f>
        <v>Critical Process 3- Regulatory Impact Score8: 3</v>
      </c>
    </row>
    <row r="494" spans="1:1" x14ac:dyDescent="0.25">
      <c r="A494" t="str">
        <f>IF(ROW(A495) &lt;= 702, INDEX('Department Info'!$1:$1, , MOD(ROW(A495)-2, 26)+1) &amp; ": " &amp; INDEX('Department Info'!A:Z, INT((ROW(A495)-2)/26)+2, MOD(ROW(A495)-2,26)+1), "")</f>
        <v xml:space="preserve">: </v>
      </c>
    </row>
    <row r="495" spans="1:1" x14ac:dyDescent="0.25">
      <c r="A495" t="str">
        <f>IF(ROW(A496) &lt;= 702, INDEX('Department Info'!$1:$1, , MOD(ROW(A496)-2, 26)+1) &amp; ": " &amp; INDEX('Department Info'!A:Z, INT((ROW(A496)-2)/26)+2, MOD(ROW(A496)-2,26)+1), "")</f>
        <v>Department Name: Product Management</v>
      </c>
    </row>
    <row r="496" spans="1:1" x14ac:dyDescent="0.25">
      <c r="A496" t="str">
        <f>IF(ROW(A497) &lt;= 702, INDEX('Department Info'!$1:$1, , MOD(ROW(A497)-2, 26)+1) &amp; ": " &amp; INDEX('Department Info'!A:Z, INT((ROW(A497)-2)/26)+2, MOD(ROW(A497)-2,26)+1), "")</f>
        <v>Number of Employees: 20</v>
      </c>
    </row>
    <row r="497" spans="1:1" x14ac:dyDescent="0.25">
      <c r="A497" t="str">
        <f>IF(ROW(A498) &lt;= 702, INDEX('Department Info'!$1:$1, , MOD(ROW(A498)-2, 26)+1) &amp; ": " &amp; INDEX('Department Info'!A:Z, INT((ROW(A498)-2)/26)+2, MOD(ROW(A498)-2,26)+1), "")</f>
        <v>Remote Work Capability?: Yes</v>
      </c>
    </row>
    <row r="498" spans="1:1" x14ac:dyDescent="0.25">
      <c r="A498" t="str">
        <f>IF(ROW(A499) &lt;= 702, INDEX('Department Info'!$1:$1, , MOD(ROW(A499)-2, 26)+1) &amp; ": " &amp; INDEX('Department Info'!A:Z, INT((ROW(A499)-2)/26)+2, MOD(ROW(A499)-2,26)+1), "")</f>
        <v>Description: Oversees the entire lifecycle of the company's products, from concept to launch and ongoing improvement.</v>
      </c>
    </row>
    <row r="499" spans="1:1" x14ac:dyDescent="0.25">
      <c r="A499" t="str">
        <f>IF(ROW(A500) &lt;= 702, INDEX('Department Info'!$1:$1, , MOD(ROW(A500)-2, 26)+1) &amp; ": " &amp; INDEX('Department Info'!A:Z, INT((ROW(A500)-2)/26)+2, MOD(ROW(A500)-2,26)+1), "")</f>
        <v>Critical Process 1:  Product Planning</v>
      </c>
    </row>
    <row r="500" spans="1:1" x14ac:dyDescent="0.25">
      <c r="A500" t="str">
        <f>IF(ROW(A501) &lt;= 702, INDEX('Department Info'!$1:$1, , MOD(ROW(A501)-2, 26)+1) &amp; ": " &amp; INDEX('Department Info'!A:Z, INT((ROW(A501)-2)/26)+2, MOD(ROW(A501)-2,26)+1), "")</f>
        <v>Critical Process 1- Description:  Defining product vision, strategy, and roadmaps aligned with company objectives and market demands</v>
      </c>
    </row>
    <row r="501" spans="1:1" x14ac:dyDescent="0.25">
      <c r="A501" t="str">
        <f>IF(ROW(A502) &lt;= 702, INDEX('Department Info'!$1:$1, , MOD(ROW(A502)-2, 26)+1) &amp; ": " &amp; INDEX('Department Info'!A:Z, INT((ROW(A502)-2)/26)+2, MOD(ROW(A502)-2,26)+1), "")</f>
        <v>Critical Process 1- Recovery Time Objective: &lt;8 hours</v>
      </c>
    </row>
    <row r="502" spans="1:1" x14ac:dyDescent="0.25">
      <c r="A502" t="str">
        <f>IF(ROW(A503) &lt;= 702, INDEX('Department Info'!$1:$1, , MOD(ROW(A503)-2, 26)+1) &amp; ": " &amp; INDEX('Department Info'!A:Z, INT((ROW(A503)-2)/26)+2, MOD(ROW(A503)-2,26)+1), "")</f>
        <v>Critical Process 1- Critical Time of Year:  Quarter 1.</v>
      </c>
    </row>
    <row r="503" spans="1:1" x14ac:dyDescent="0.25">
      <c r="A503" t="str">
        <f>IF(ROW(A504) &lt;= 702, INDEX('Department Info'!$1:$1, , MOD(ROW(A504)-2, 26)+1) &amp; ": " &amp; INDEX('Department Info'!A:Z, INT((ROW(A504)-2)/26)+2, MOD(ROW(A504)-2,26)+1), "")</f>
        <v>Critical Process 1- Financial Impact Score: 5</v>
      </c>
    </row>
    <row r="504" spans="1:1" x14ac:dyDescent="0.25">
      <c r="A504" t="str">
        <f>IF(ROW(A505) &lt;= 702, INDEX('Department Info'!$1:$1, , MOD(ROW(A505)-2, 26)+1) &amp; ": " &amp; INDEX('Department Info'!A:Z, INT((ROW(A505)-2)/26)+2, MOD(ROW(A505)-2,26)+1), "")</f>
        <v>Critical Process 1 - Operational Impact Score: 4</v>
      </c>
    </row>
    <row r="505" spans="1:1" x14ac:dyDescent="0.25">
      <c r="A505" t="str">
        <f>IF(ROW(A506) &lt;= 702, INDEX('Department Info'!$1:$1, , MOD(ROW(A506)-2, 26)+1) &amp; ": " &amp; INDEX('Department Info'!A:Z, INT((ROW(A506)-2)/26)+2, MOD(ROW(A506)-2,26)+1), "")</f>
        <v>Critical Process 1 - Regulatory Impact Score: 3</v>
      </c>
    </row>
    <row r="506" spans="1:1" x14ac:dyDescent="0.25">
      <c r="A506" t="str">
        <f>IF(ROW(A507) &lt;= 702, INDEX('Department Info'!$1:$1, , MOD(ROW(A507)-2, 26)+1) &amp; ": " &amp; INDEX('Department Info'!A:Z, INT((ROW(A507)-2)/26)+2, MOD(ROW(A507)-2,26)+1), "")</f>
        <v>Critical Process 2:  Requirements Gathering</v>
      </c>
    </row>
    <row r="507" spans="1:1" x14ac:dyDescent="0.25">
      <c r="A507" t="str">
        <f>IF(ROW(A508) &lt;= 702, INDEX('Department Info'!$1:$1, , MOD(ROW(A508)-2, 26)+1) &amp; ": " &amp; INDEX('Department Info'!A:Z, INT((ROW(A508)-2)/26)+2, MOD(ROW(A508)-2,26)+1), "")</f>
        <v>Critical Process 2- Description3:  Collaborating with stakeholders to gather and prioritize product feature and functionality requirements</v>
      </c>
    </row>
    <row r="508" spans="1:1" x14ac:dyDescent="0.25">
      <c r="A508" t="str">
        <f>IF(ROW(A509) &lt;= 702, INDEX('Department Info'!$1:$1, , MOD(ROW(A509)-2, 26)+1) &amp; ": " &amp; INDEX('Department Info'!A:Z, INT((ROW(A509)-2)/26)+2, MOD(ROW(A509)-2,26)+1), "")</f>
        <v>Critical Process 2- Recovery Time Objective4: &lt;2 Hours</v>
      </c>
    </row>
    <row r="509" spans="1:1" x14ac:dyDescent="0.25">
      <c r="A509" t="str">
        <f>IF(ROW(A510) &lt;= 702, INDEX('Department Info'!$1:$1, , MOD(ROW(A510)-2, 26)+1) &amp; ": " &amp; INDEX('Department Info'!A:Z, INT((ROW(A510)-2)/26)+2, MOD(ROW(A510)-2,26)+1), "")</f>
        <v>Critical Process 2- Critical Time of Year5:  Month 6 (June).</v>
      </c>
    </row>
    <row r="510" spans="1:1" x14ac:dyDescent="0.25">
      <c r="A510" t="str">
        <f>IF(ROW(A511) &lt;= 702, INDEX('Department Info'!$1:$1, , MOD(ROW(A511)-2, 26)+1) &amp; ": " &amp; INDEX('Department Info'!A:Z, INT((ROW(A511)-2)/26)+2, MOD(ROW(A511)-2,26)+1), "")</f>
        <v>Critical Process 2- Financial Impact Score6: 3</v>
      </c>
    </row>
    <row r="511" spans="1:1" x14ac:dyDescent="0.25">
      <c r="A511" t="str">
        <f>IF(ROW(A512) &lt;= 702, INDEX('Department Info'!$1:$1, , MOD(ROW(A512)-2, 26)+1) &amp; ": " &amp; INDEX('Department Info'!A:Z, INT((ROW(A512)-2)/26)+2, MOD(ROW(A512)-2,26)+1), "")</f>
        <v>Critical Process 2 - Operational Impact Score7: 5</v>
      </c>
    </row>
    <row r="512" spans="1:1" x14ac:dyDescent="0.25">
      <c r="A512" t="str">
        <f>IF(ROW(A513) &lt;= 702, INDEX('Department Info'!$1:$1, , MOD(ROW(A513)-2, 26)+1) &amp; ": " &amp; INDEX('Department Info'!A:Z, INT((ROW(A513)-2)/26)+2, MOD(ROW(A513)-2,26)+1), "")</f>
        <v>Critical Process 2 - Regulatory Impact Score8: 2</v>
      </c>
    </row>
    <row r="513" spans="1:1" x14ac:dyDescent="0.25">
      <c r="A513" t="str">
        <f>IF(ROW(A514) &lt;= 702, INDEX('Department Info'!$1:$1, , MOD(ROW(A514)-2, 26)+1) &amp; ": " &amp; INDEX('Department Info'!A:Z, INT((ROW(A514)-2)/26)+2, MOD(ROW(A514)-2,26)+1), "")</f>
        <v>Critical Process 32:  Product Launch</v>
      </c>
    </row>
    <row r="514" spans="1:1" x14ac:dyDescent="0.25">
      <c r="A514" t="str">
        <f>IF(ROW(A515) &lt;= 702, INDEX('Department Info'!$1:$1, , MOD(ROW(A515)-2, 26)+1) &amp; ": " &amp; INDEX('Department Info'!A:Z, INT((ROW(A515)-2)/26)+2, MOD(ROW(A515)-2,26)+1), "")</f>
        <v>Critical Process 3- Description3:  Planning and executing successful product launches to introduce new offerings to the market</v>
      </c>
    </row>
    <row r="515" spans="1:1" x14ac:dyDescent="0.25">
      <c r="A515" t="str">
        <f>IF(ROW(A516) &lt;= 702, INDEX('Department Info'!$1:$1, , MOD(ROW(A516)-2, 26)+1) &amp; ": " &amp; INDEX('Department Info'!A:Z, INT((ROW(A516)-2)/26)+2, MOD(ROW(A516)-2,26)+1), "")</f>
        <v>Critical Process 3- Recovery Time Objective4: &lt;4 hours</v>
      </c>
    </row>
    <row r="516" spans="1:1" x14ac:dyDescent="0.25">
      <c r="A516" t="str">
        <f>IF(ROW(A517) &lt;= 702, INDEX('Department Info'!$1:$1, , MOD(ROW(A517)-2, 26)+1) &amp; ": " &amp; INDEX('Department Info'!A:Z, INT((ROW(A517)-2)/26)+2, MOD(ROW(A517)-2,26)+1), "")</f>
        <v>Critical Process 3- Critical Time of Year5:  Quarter 3.</v>
      </c>
    </row>
    <row r="517" spans="1:1" x14ac:dyDescent="0.25">
      <c r="A517" t="str">
        <f>IF(ROW(A518) &lt;= 702, INDEX('Department Info'!$1:$1, , MOD(ROW(A518)-2, 26)+1) &amp; ": " &amp; INDEX('Department Info'!A:Z, INT((ROW(A518)-2)/26)+2, MOD(ROW(A518)-2,26)+1), "")</f>
        <v>Critical Process 3- Financial Impact Score6: 5</v>
      </c>
    </row>
    <row r="518" spans="1:1" x14ac:dyDescent="0.25">
      <c r="A518" t="str">
        <f>IF(ROW(A519) &lt;= 702, INDEX('Department Info'!$1:$1, , MOD(ROW(A519)-2, 26)+1) &amp; ": " &amp; INDEX('Department Info'!A:Z, INT((ROW(A519)-2)/26)+2, MOD(ROW(A519)-2,26)+1), "")</f>
        <v>Critical Process 3 - Operational Impact Score7: 5</v>
      </c>
    </row>
    <row r="519" spans="1:1" x14ac:dyDescent="0.25">
      <c r="A519" t="str">
        <f>IF(ROW(A520) &lt;= 702, INDEX('Department Info'!$1:$1, , MOD(ROW(A520)-2, 26)+1) &amp; ": " &amp; INDEX('Department Info'!A:Z, INT((ROW(A520)-2)/26)+2, MOD(ROW(A520)-2,26)+1), "")</f>
        <v>Critical Process 3- Regulatory Impact Score8: 3</v>
      </c>
    </row>
    <row r="520" spans="1:1" x14ac:dyDescent="0.25">
      <c r="A520" t="str">
        <f>IF(ROW(A521) &lt;= 702, INDEX('Department Info'!$1:$1, , MOD(ROW(A521)-2, 26)+1) &amp; ": " &amp; INDEX('Department Info'!A:Z, INT((ROW(A521)-2)/26)+2, MOD(ROW(A521)-2,26)+1), "")</f>
        <v xml:space="preserve">: </v>
      </c>
    </row>
    <row r="521" spans="1:1" x14ac:dyDescent="0.25">
      <c r="A521" t="str">
        <f>IF(ROW(A522) &lt;= 702, INDEX('Department Info'!$1:$1, , MOD(ROW(A522)-2, 26)+1) &amp; ": " &amp; INDEX('Department Info'!A:Z, INT((ROW(A522)-2)/26)+2, MOD(ROW(A522)-2,26)+1), "")</f>
        <v>Department Name: Project Management</v>
      </c>
    </row>
    <row r="522" spans="1:1" x14ac:dyDescent="0.25">
      <c r="A522" t="str">
        <f>IF(ROW(A523) &lt;= 702, INDEX('Department Info'!$1:$1, , MOD(ROW(A523)-2, 26)+1) &amp; ": " &amp; INDEX('Department Info'!A:Z, INT((ROW(A523)-2)/26)+2, MOD(ROW(A523)-2,26)+1), "")</f>
        <v>Number of Employees: 25</v>
      </c>
    </row>
    <row r="523" spans="1:1" x14ac:dyDescent="0.25">
      <c r="A523" t="str">
        <f>IF(ROW(A524) &lt;= 702, INDEX('Department Info'!$1:$1, , MOD(ROW(A524)-2, 26)+1) &amp; ": " &amp; INDEX('Department Info'!A:Z, INT((ROW(A524)-2)/26)+2, MOD(ROW(A524)-2,26)+1), "")</f>
        <v>Remote Work Capability?: Yes</v>
      </c>
    </row>
    <row r="524" spans="1:1" x14ac:dyDescent="0.25">
      <c r="A524" t="str">
        <f>IF(ROW(A525) &lt;= 702, INDEX('Department Info'!$1:$1, , MOD(ROW(A525)-2, 26)+1) &amp; ": " &amp; INDEX('Department Info'!A:Z, INT((ROW(A525)-2)/26)+2, MOD(ROW(A525)-2,26)+1), "")</f>
        <v>Description: Plans, organizes, and executes projects, ensuring they are completed on time and within budget.</v>
      </c>
    </row>
    <row r="525" spans="1:1" x14ac:dyDescent="0.25">
      <c r="A525" t="str">
        <f>IF(ROW(A526) &lt;= 702, INDEX('Department Info'!$1:$1, , MOD(ROW(A526)-2, 26)+1) &amp; ": " &amp; INDEX('Department Info'!A:Z, INT((ROW(A526)-2)/26)+2, MOD(ROW(A526)-2,26)+1), "")</f>
        <v>Critical Process 1:  Scope Definition</v>
      </c>
    </row>
    <row r="526" spans="1:1" x14ac:dyDescent="0.25">
      <c r="A526" t="str">
        <f>IF(ROW(A527) &lt;= 702, INDEX('Department Info'!$1:$1, , MOD(ROW(A527)-2, 26)+1) &amp; ": " &amp; INDEX('Department Info'!A:Z, INT((ROW(A527)-2)/26)+2, MOD(ROW(A527)-2,26)+1), "")</f>
        <v>Critical Process 1- Description:  Clearly defining project objectives, deliverables, and constraints</v>
      </c>
    </row>
    <row r="527" spans="1:1" x14ac:dyDescent="0.25">
      <c r="A527" t="str">
        <f>IF(ROW(A528) &lt;= 702, INDEX('Department Info'!$1:$1, , MOD(ROW(A528)-2, 26)+1) &amp; ": " &amp; INDEX('Department Info'!A:Z, INT((ROW(A528)-2)/26)+2, MOD(ROW(A528)-2,26)+1), "")</f>
        <v>Critical Process 1- Recovery Time Objective: &lt;2 Hours</v>
      </c>
    </row>
    <row r="528" spans="1:1" x14ac:dyDescent="0.25">
      <c r="A528" t="str">
        <f>IF(ROW(A529) &lt;= 702, INDEX('Department Info'!$1:$1, , MOD(ROW(A529)-2, 26)+1) &amp; ": " &amp; INDEX('Department Info'!A:Z, INT((ROW(A529)-2)/26)+2, MOD(ROW(A529)-2,26)+1), "")</f>
        <v>Critical Process 1- Critical Time of Year:  Month 6 (June).</v>
      </c>
    </row>
    <row r="529" spans="1:1" x14ac:dyDescent="0.25">
      <c r="A529" t="str">
        <f>IF(ROW(A530) &lt;= 702, INDEX('Department Info'!$1:$1, , MOD(ROW(A530)-2, 26)+1) &amp; ": " &amp; INDEX('Department Info'!A:Z, INT((ROW(A530)-2)/26)+2, MOD(ROW(A530)-2,26)+1), "")</f>
        <v>Critical Process 1- Financial Impact Score: 3</v>
      </c>
    </row>
    <row r="530" spans="1:1" x14ac:dyDescent="0.25">
      <c r="A530" t="str">
        <f>IF(ROW(A531) &lt;= 702, INDEX('Department Info'!$1:$1, , MOD(ROW(A531)-2, 26)+1) &amp; ": " &amp; INDEX('Department Info'!A:Z, INT((ROW(A531)-2)/26)+2, MOD(ROW(A531)-2,26)+1), "")</f>
        <v>Critical Process 1 - Operational Impact Score: 4</v>
      </c>
    </row>
    <row r="531" spans="1:1" x14ac:dyDescent="0.25">
      <c r="A531" t="str">
        <f>IF(ROW(A532) &lt;= 702, INDEX('Department Info'!$1:$1, , MOD(ROW(A532)-2, 26)+1) &amp; ": " &amp; INDEX('Department Info'!A:Z, INT((ROW(A532)-2)/26)+2, MOD(ROW(A532)-2,26)+1), "")</f>
        <v>Critical Process 1 - Regulatory Impact Score: 2</v>
      </c>
    </row>
    <row r="532" spans="1:1" x14ac:dyDescent="0.25">
      <c r="A532" t="str">
        <f>IF(ROW(A533) &lt;= 702, INDEX('Department Info'!$1:$1, , MOD(ROW(A533)-2, 26)+1) &amp; ": " &amp; INDEX('Department Info'!A:Z, INT((ROW(A533)-2)/26)+2, MOD(ROW(A533)-2,26)+1), "")</f>
        <v>Critical Process 2:  Resource Planning</v>
      </c>
    </row>
    <row r="533" spans="1:1" x14ac:dyDescent="0.25">
      <c r="A533" t="str">
        <f>IF(ROW(A534) &lt;= 702, INDEX('Department Info'!$1:$1, , MOD(ROW(A534)-2, 26)+1) &amp; ": " &amp; INDEX('Department Info'!A:Z, INT((ROW(A534)-2)/26)+2, MOD(ROW(A534)-2,26)+1), "")</f>
        <v>Critical Process 2- Description3:  Allocating resources and defining project timelines and milestones</v>
      </c>
    </row>
    <row r="534" spans="1:1" x14ac:dyDescent="0.25">
      <c r="A534" t="str">
        <f>IF(ROW(A535) &lt;= 702, INDEX('Department Info'!$1:$1, , MOD(ROW(A535)-2, 26)+1) &amp; ": " &amp; INDEX('Department Info'!A:Z, INT((ROW(A535)-2)/26)+2, MOD(ROW(A535)-2,26)+1), "")</f>
        <v>Critical Process 2- Recovery Time Objective4: &lt;8 hours</v>
      </c>
    </row>
    <row r="535" spans="1:1" x14ac:dyDescent="0.25">
      <c r="A535" t="str">
        <f>IF(ROW(A536) &lt;= 702, INDEX('Department Info'!$1:$1, , MOD(ROW(A536)-2, 26)+1) &amp; ": " &amp; INDEX('Department Info'!A:Z, INT((ROW(A536)-2)/26)+2, MOD(ROW(A536)-2,26)+1), "")</f>
        <v>Critical Process 2- Critical Time of Year5:  Quarter 2.</v>
      </c>
    </row>
    <row r="536" spans="1:1" x14ac:dyDescent="0.25">
      <c r="A536" t="str">
        <f>IF(ROW(A537) &lt;= 702, INDEX('Department Info'!$1:$1, , MOD(ROW(A537)-2, 26)+1) &amp; ": " &amp; INDEX('Department Info'!A:Z, INT((ROW(A537)-2)/26)+2, MOD(ROW(A537)-2,26)+1), "")</f>
        <v>Critical Process 2- Financial Impact Score6: 4</v>
      </c>
    </row>
    <row r="537" spans="1:1" x14ac:dyDescent="0.25">
      <c r="A537" t="str">
        <f>IF(ROW(A538) &lt;= 702, INDEX('Department Info'!$1:$1, , MOD(ROW(A538)-2, 26)+1) &amp; ": " &amp; INDEX('Department Info'!A:Z, INT((ROW(A538)-2)/26)+2, MOD(ROW(A538)-2,26)+1), "")</f>
        <v>Critical Process 2 - Operational Impact Score7: 5</v>
      </c>
    </row>
    <row r="538" spans="1:1" x14ac:dyDescent="0.25">
      <c r="A538" t="str">
        <f>IF(ROW(A539) &lt;= 702, INDEX('Department Info'!$1:$1, , MOD(ROW(A539)-2, 26)+1) &amp; ": " &amp; INDEX('Department Info'!A:Z, INT((ROW(A539)-2)/26)+2, MOD(ROW(A539)-2,26)+1), "")</f>
        <v>Critical Process 2 - Regulatory Impact Score8: 3</v>
      </c>
    </row>
    <row r="539" spans="1:1" x14ac:dyDescent="0.25">
      <c r="A539" t="str">
        <f>IF(ROW(A540) &lt;= 702, INDEX('Department Info'!$1:$1, , MOD(ROW(A540)-2, 26)+1) &amp; ": " &amp; INDEX('Department Info'!A:Z, INT((ROW(A540)-2)/26)+2, MOD(ROW(A540)-2,26)+1), "")</f>
        <v>Critical Process 32:  Risk Management</v>
      </c>
    </row>
    <row r="540" spans="1:1" x14ac:dyDescent="0.25">
      <c r="A540" t="str">
        <f>IF(ROW(A541) &lt;= 702, INDEX('Department Info'!$1:$1, , MOD(ROW(A541)-2, 26)+1) &amp; ": " &amp; INDEX('Department Info'!A:Z, INT((ROW(A541)-2)/26)+2, MOD(ROW(A541)-2,26)+1), "")</f>
        <v>Critical Process 3- Description3:  Identifying potential risks and developing contingency plans to address them</v>
      </c>
    </row>
    <row r="541" spans="1:1" x14ac:dyDescent="0.25">
      <c r="A541" t="str">
        <f>IF(ROW(A542) &lt;= 702, INDEX('Department Info'!$1:$1, , MOD(ROW(A542)-2, 26)+1) &amp; ": " &amp; INDEX('Department Info'!A:Z, INT((ROW(A542)-2)/26)+2, MOD(ROW(A542)-2,26)+1), "")</f>
        <v>Critical Process 3- Recovery Time Objective4: &lt;8 hours</v>
      </c>
    </row>
    <row r="542" spans="1:1" x14ac:dyDescent="0.25">
      <c r="A542" t="str">
        <f>IF(ROW(A543) &lt;= 702, INDEX('Department Info'!$1:$1, , MOD(ROW(A543)-2, 26)+1) &amp; ": " &amp; INDEX('Department Info'!A:Z, INT((ROW(A543)-2)/26)+2, MOD(ROW(A543)-2,26)+1), "")</f>
        <v>Critical Process 3- Critical Time of Year5:  Quarter 3.</v>
      </c>
    </row>
    <row r="543" spans="1:1" x14ac:dyDescent="0.25">
      <c r="A543" t="str">
        <f>IF(ROW(A544) &lt;= 702, INDEX('Department Info'!$1:$1, , MOD(ROW(A544)-2, 26)+1) &amp; ": " &amp; INDEX('Department Info'!A:Z, INT((ROW(A544)-2)/26)+2, MOD(ROW(A544)-2,26)+1), "")</f>
        <v>Critical Process 3- Financial Impact Score6: 5</v>
      </c>
    </row>
    <row r="544" spans="1:1" x14ac:dyDescent="0.25">
      <c r="A544" t="str">
        <f>IF(ROW(A545) &lt;= 702, INDEX('Department Info'!$1:$1, , MOD(ROW(A545)-2, 26)+1) &amp; ": " &amp; INDEX('Department Info'!A:Z, INT((ROW(A545)-2)/26)+2, MOD(ROW(A545)-2,26)+1), "")</f>
        <v>Critical Process 3 - Operational Impact Score7: 5</v>
      </c>
    </row>
    <row r="545" spans="1:1" x14ac:dyDescent="0.25">
      <c r="A545" t="str">
        <f>IF(ROW(A546) &lt;= 702, INDEX('Department Info'!$1:$1, , MOD(ROW(A546)-2, 26)+1) &amp; ": " &amp; INDEX('Department Info'!A:Z, INT((ROW(A546)-2)/26)+2, MOD(ROW(A546)-2,26)+1), "")</f>
        <v>Critical Process 3- Regulatory Impact Score8: 5</v>
      </c>
    </row>
    <row r="546" spans="1:1" x14ac:dyDescent="0.25">
      <c r="A546" t="str">
        <f>IF(ROW(A547) &lt;= 702, INDEX('Department Info'!$1:$1, , MOD(ROW(A547)-2, 26)+1) &amp; ": " &amp; INDEX('Department Info'!A:Z, INT((ROW(A547)-2)/26)+2, MOD(ROW(A547)-2,26)+1), "")</f>
        <v xml:space="preserve">: </v>
      </c>
    </row>
    <row r="547" spans="1:1" x14ac:dyDescent="0.25">
      <c r="A547" t="str">
        <f>IF(ROW(A548) &lt;= 702, INDEX('Department Info'!$1:$1, , MOD(ROW(A548)-2, 26)+1) &amp; ": " &amp; INDEX('Department Info'!A:Z, INT((ROW(A548)-2)/26)+2, MOD(ROW(A548)-2,26)+1), "")</f>
        <v>Department Name: Quality Assurance</v>
      </c>
    </row>
    <row r="548" spans="1:1" x14ac:dyDescent="0.25">
      <c r="A548" t="str">
        <f>IF(ROW(A549) &lt;= 702, INDEX('Department Info'!$1:$1, , MOD(ROW(A549)-2, 26)+1) &amp; ": " &amp; INDEX('Department Info'!A:Z, INT((ROW(A549)-2)/26)+2, MOD(ROW(A549)-2,26)+1), "")</f>
        <v>Number of Employees: 20</v>
      </c>
    </row>
    <row r="549" spans="1:1" x14ac:dyDescent="0.25">
      <c r="A549" t="str">
        <f>IF(ROW(A550) &lt;= 702, INDEX('Department Info'!$1:$1, , MOD(ROW(A550)-2, 26)+1) &amp; ": " &amp; INDEX('Department Info'!A:Z, INT((ROW(A550)-2)/26)+2, MOD(ROW(A550)-2,26)+1), "")</f>
        <v>Remote Work Capability?: Yes</v>
      </c>
    </row>
    <row r="550" spans="1:1" x14ac:dyDescent="0.25">
      <c r="A550" t="str">
        <f>IF(ROW(A551) &lt;= 702, INDEX('Department Info'!$1:$1, , MOD(ROW(A551)-2, 26)+1) &amp; ": " &amp; INDEX('Department Info'!A:Z, INT((ROW(A551)-2)/26)+2, MOD(ROW(A551)-2,26)+1), "")</f>
        <v>Description: Ensures the quality and reliability of the company's products or services through testing and evaluation.</v>
      </c>
    </row>
    <row r="551" spans="1:1" x14ac:dyDescent="0.25">
      <c r="A551" t="str">
        <f>IF(ROW(A552) &lt;= 702, INDEX('Department Info'!$1:$1, , MOD(ROW(A552)-2, 26)+1) &amp; ": " &amp; INDEX('Department Info'!A:Z, INT((ROW(A552)-2)/26)+2, MOD(ROW(A552)-2,26)+1), "")</f>
        <v>Critical Process 1:  Test Planning</v>
      </c>
    </row>
    <row r="552" spans="1:1" x14ac:dyDescent="0.25">
      <c r="A552" t="str">
        <f>IF(ROW(A553) &lt;= 702, INDEX('Department Info'!$1:$1, , MOD(ROW(A553)-2, 26)+1) &amp; ": " &amp; INDEX('Department Info'!A:Z, INT((ROW(A553)-2)/26)+2, MOD(ROW(A553)-2,26)+1), "")</f>
        <v>Critical Process 1- Description:  Defining comprehensive test plans and strategies for various products and software applications</v>
      </c>
    </row>
    <row r="553" spans="1:1" x14ac:dyDescent="0.25">
      <c r="A553" t="str">
        <f>IF(ROW(A554) &lt;= 702, INDEX('Department Info'!$1:$1, , MOD(ROW(A554)-2, 26)+1) &amp; ": " &amp; INDEX('Department Info'!A:Z, INT((ROW(A554)-2)/26)+2, MOD(ROW(A554)-2,26)+1), "")</f>
        <v>Critical Process 1- Recovery Time Objective: &lt;2 Hours</v>
      </c>
    </row>
    <row r="554" spans="1:1" x14ac:dyDescent="0.25">
      <c r="A554" t="str">
        <f>IF(ROW(A555) &lt;= 702, INDEX('Department Info'!$1:$1, , MOD(ROW(A555)-2, 26)+1) &amp; ": " &amp; INDEX('Department Info'!A:Z, INT((ROW(A555)-2)/26)+2, MOD(ROW(A555)-2,26)+1), "")</f>
        <v>Critical Process 1- Critical Time of Year:  Quarter 3.</v>
      </c>
    </row>
    <row r="555" spans="1:1" x14ac:dyDescent="0.25">
      <c r="A555" t="str">
        <f>IF(ROW(A556) &lt;= 702, INDEX('Department Info'!$1:$1, , MOD(ROW(A556)-2, 26)+1) &amp; ": " &amp; INDEX('Department Info'!A:Z, INT((ROW(A556)-2)/26)+2, MOD(ROW(A556)-2,26)+1), "")</f>
        <v>Critical Process 1- Financial Impact Score: 2</v>
      </c>
    </row>
    <row r="556" spans="1:1" x14ac:dyDescent="0.25">
      <c r="A556" t="str">
        <f>IF(ROW(A557) &lt;= 702, INDEX('Department Info'!$1:$1, , MOD(ROW(A557)-2, 26)+1) &amp; ": " &amp; INDEX('Department Info'!A:Z, INT((ROW(A557)-2)/26)+2, MOD(ROW(A557)-2,26)+1), "")</f>
        <v>Critical Process 1 - Operational Impact Score: 4</v>
      </c>
    </row>
    <row r="557" spans="1:1" x14ac:dyDescent="0.25">
      <c r="A557" t="str">
        <f>IF(ROW(A558) &lt;= 702, INDEX('Department Info'!$1:$1, , MOD(ROW(A558)-2, 26)+1) &amp; ": " &amp; INDEX('Department Info'!A:Z, INT((ROW(A558)-2)/26)+2, MOD(ROW(A558)-2,26)+1), "")</f>
        <v>Critical Process 1 - Regulatory Impact Score: 3</v>
      </c>
    </row>
    <row r="558" spans="1:1" x14ac:dyDescent="0.25">
      <c r="A558" t="str">
        <f>IF(ROW(A559) &lt;= 702, INDEX('Department Info'!$1:$1, , MOD(ROW(A559)-2, 26)+1) &amp; ": " &amp; INDEX('Department Info'!A:Z, INT((ROW(A559)-2)/26)+2, MOD(ROW(A559)-2,26)+1), "")</f>
        <v>Critical Process 2:  Test Execution</v>
      </c>
    </row>
    <row r="559" spans="1:1" x14ac:dyDescent="0.25">
      <c r="A559" t="str">
        <f>IF(ROW(A560) &lt;= 702, INDEX('Department Info'!$1:$1, , MOD(ROW(A560)-2, 26)+1) &amp; ": " &amp; INDEX('Department Info'!A:Z, INT((ROW(A560)-2)/26)+2, MOD(ROW(A560)-2,26)+1), "")</f>
        <v>Critical Process 2- Description3:  Conducting thorough testing to identify and report defects and issues in the products</v>
      </c>
    </row>
    <row r="560" spans="1:1" x14ac:dyDescent="0.25">
      <c r="A560" t="str">
        <f>IF(ROW(A561) &lt;= 702, INDEX('Department Info'!$1:$1, , MOD(ROW(A561)-2, 26)+1) &amp; ": " &amp; INDEX('Department Info'!A:Z, INT((ROW(A561)-2)/26)+2, MOD(ROW(A561)-2,26)+1), "")</f>
        <v>Critical Process 2- Recovery Time Objective4: &lt;8 hours</v>
      </c>
    </row>
    <row r="561" spans="1:1" x14ac:dyDescent="0.25">
      <c r="A561" t="str">
        <f>IF(ROW(A562) &lt;= 702, INDEX('Department Info'!$1:$1, , MOD(ROW(A562)-2, 26)+1) &amp; ": " &amp; INDEX('Department Info'!A:Z, INT((ROW(A562)-2)/26)+2, MOD(ROW(A562)-2,26)+1), "")</f>
        <v>Critical Process 2- Critical Time of Year5:  Month 5 (May).</v>
      </c>
    </row>
    <row r="562" spans="1:1" x14ac:dyDescent="0.25">
      <c r="A562" t="str">
        <f>IF(ROW(A563) &lt;= 702, INDEX('Department Info'!$1:$1, , MOD(ROW(A563)-2, 26)+1) &amp; ": " &amp; INDEX('Department Info'!A:Z, INT((ROW(A563)-2)/26)+2, MOD(ROW(A563)-2,26)+1), "")</f>
        <v>Critical Process 2- Financial Impact Score6: 3</v>
      </c>
    </row>
    <row r="563" spans="1:1" x14ac:dyDescent="0.25">
      <c r="A563" t="str">
        <f>IF(ROW(A564) &lt;= 702, INDEX('Department Info'!$1:$1, , MOD(ROW(A564)-2, 26)+1) &amp; ": " &amp; INDEX('Department Info'!A:Z, INT((ROW(A564)-2)/26)+2, MOD(ROW(A564)-2,26)+1), "")</f>
        <v>Critical Process 2 - Operational Impact Score7: 5</v>
      </c>
    </row>
    <row r="564" spans="1:1" x14ac:dyDescent="0.25">
      <c r="A564" t="str">
        <f>IF(ROW(A565) &lt;= 702, INDEX('Department Info'!$1:$1, , MOD(ROW(A565)-2, 26)+1) &amp; ": " &amp; INDEX('Department Info'!A:Z, INT((ROW(A565)-2)/26)+2, MOD(ROW(A565)-2,26)+1), "")</f>
        <v>Critical Process 2 - Regulatory Impact Score8: 3</v>
      </c>
    </row>
    <row r="565" spans="1:1" x14ac:dyDescent="0.25">
      <c r="A565" t="str">
        <f>IF(ROW(A566) &lt;= 702, INDEX('Department Info'!$1:$1, , MOD(ROW(A566)-2, 26)+1) &amp; ": " &amp; INDEX('Department Info'!A:Z, INT((ROW(A566)-2)/26)+2, MOD(ROW(A566)-2,26)+1), "")</f>
        <v>Critical Process 32:  Quality Standards Compliance</v>
      </c>
    </row>
    <row r="566" spans="1:1" x14ac:dyDescent="0.25">
      <c r="A566" t="str">
        <f>IF(ROW(A567) &lt;= 702, INDEX('Department Info'!$1:$1, , MOD(ROW(A567)-2, 26)+1) &amp; ": " &amp; INDEX('Department Info'!A:Z, INT((ROW(A567)-2)/26)+2, MOD(ROW(A567)-2,26)+1), "")</f>
        <v>Critical Process 3- Description3:  Ensuring that products meet industry standards and regulatory requirements</v>
      </c>
    </row>
    <row r="567" spans="1:1" x14ac:dyDescent="0.25">
      <c r="A567" t="str">
        <f>IF(ROW(A568) &lt;= 702, INDEX('Department Info'!$1:$1, , MOD(ROW(A568)-2, 26)+1) &amp; ": " &amp; INDEX('Department Info'!A:Z, INT((ROW(A568)-2)/26)+2, MOD(ROW(A568)-2,26)+1), "")</f>
        <v>Critical Process 3- Recovery Time Objective4: &lt;8 hours</v>
      </c>
    </row>
    <row r="568" spans="1:1" x14ac:dyDescent="0.25">
      <c r="A568" t="str">
        <f>IF(ROW(A569) &lt;= 702, INDEX('Department Info'!$1:$1, , MOD(ROW(A569)-2, 26)+1) &amp; ": " &amp; INDEX('Department Info'!A:Z, INT((ROW(A569)-2)/26)+2, MOD(ROW(A569)-2,26)+1), "")</f>
        <v>Critical Process 3- Critical Time of Year5:  Month 8 (August).</v>
      </c>
    </row>
    <row r="569" spans="1:1" x14ac:dyDescent="0.25">
      <c r="A569" t="str">
        <f>IF(ROW(A570) &lt;= 702, INDEX('Department Info'!$1:$1, , MOD(ROW(A570)-2, 26)+1) &amp; ": " &amp; INDEX('Department Info'!A:Z, INT((ROW(A570)-2)/26)+2, MOD(ROW(A570)-2,26)+1), "")</f>
        <v>Critical Process 3- Financial Impact Score6: 3</v>
      </c>
    </row>
    <row r="570" spans="1:1" x14ac:dyDescent="0.25">
      <c r="A570" t="str">
        <f>IF(ROW(A571) &lt;= 702, INDEX('Department Info'!$1:$1, , MOD(ROW(A571)-2, 26)+1) &amp; ": " &amp; INDEX('Department Info'!A:Z, INT((ROW(A571)-2)/26)+2, MOD(ROW(A571)-2,26)+1), "")</f>
        <v>Critical Process 3 - Operational Impact Score7: 4</v>
      </c>
    </row>
    <row r="571" spans="1:1" x14ac:dyDescent="0.25">
      <c r="A571" t="str">
        <f>IF(ROW(A572) &lt;= 702, INDEX('Department Info'!$1:$1, , MOD(ROW(A572)-2, 26)+1) &amp; ": " &amp; INDEX('Department Info'!A:Z, INT((ROW(A572)-2)/26)+2, MOD(ROW(A572)-2,26)+1), "")</f>
        <v>Critical Process 3- Regulatory Impact Score8: 5</v>
      </c>
    </row>
    <row r="572" spans="1:1" x14ac:dyDescent="0.25">
      <c r="A572" t="str">
        <f>IF(ROW(A573) &lt;= 702, INDEX('Department Info'!$1:$1, , MOD(ROW(A573)-2, 26)+1) &amp; ": " &amp; INDEX('Department Info'!A:Z, INT((ROW(A573)-2)/26)+2, MOD(ROW(A573)-2,26)+1), "")</f>
        <v xml:space="preserve">: </v>
      </c>
    </row>
    <row r="573" spans="1:1" x14ac:dyDescent="0.25">
      <c r="A573" t="str">
        <f>IF(ROW(A574) &lt;= 702, INDEX('Department Info'!$1:$1, , MOD(ROW(A574)-2, 26)+1) &amp; ": " &amp; INDEX('Department Info'!A:Z, INT((ROW(A574)-2)/26)+2, MOD(ROW(A574)-2,26)+1), "")</f>
        <v>Department Name: Research</v>
      </c>
    </row>
    <row r="574" spans="1:1" x14ac:dyDescent="0.25">
      <c r="A574" t="str">
        <f>IF(ROW(A575) &lt;= 702, INDEX('Department Info'!$1:$1, , MOD(ROW(A575)-2, 26)+1) &amp; ": " &amp; INDEX('Department Info'!A:Z, INT((ROW(A575)-2)/26)+2, MOD(ROW(A575)-2,26)+1), "")</f>
        <v>Number of Employees: 15</v>
      </c>
    </row>
    <row r="575" spans="1:1" x14ac:dyDescent="0.25">
      <c r="A575" t="str">
        <f>IF(ROW(A576) &lt;= 702, INDEX('Department Info'!$1:$1, , MOD(ROW(A576)-2, 26)+1) &amp; ": " &amp; INDEX('Department Info'!A:Z, INT((ROW(A576)-2)/26)+2, MOD(ROW(A576)-2,26)+1), "")</f>
        <v>Remote Work Capability?: Yes</v>
      </c>
    </row>
    <row r="576" spans="1:1" x14ac:dyDescent="0.25">
      <c r="A576" t="str">
        <f>IF(ROW(A577) &lt;= 702, INDEX('Department Info'!$1:$1, , MOD(ROW(A577)-2, 26)+1) &amp; ": " &amp; INDEX('Department Info'!A:Z, INT((ROW(A577)-2)/26)+2, MOD(ROW(A577)-2,26)+1), "")</f>
        <v>Description: Conducts market research and gathers data to inform decision-making and improve business strategies.</v>
      </c>
    </row>
    <row r="577" spans="1:1" x14ac:dyDescent="0.25">
      <c r="A577" t="str">
        <f>IF(ROW(A578) &lt;= 702, INDEX('Department Info'!$1:$1, , MOD(ROW(A578)-2, 26)+1) &amp; ": " &amp; INDEX('Department Info'!A:Z, INT((ROW(A578)-2)/26)+2, MOD(ROW(A578)-2,26)+1), "")</f>
        <v>Critical Process 1:  Data Collection</v>
      </c>
    </row>
    <row r="578" spans="1:1" x14ac:dyDescent="0.25">
      <c r="A578" t="str">
        <f>IF(ROW(A579) &lt;= 702, INDEX('Department Info'!$1:$1, , MOD(ROW(A579)-2, 26)+1) &amp; ": " &amp; INDEX('Department Info'!A:Z, INT((ROW(A579)-2)/26)+2, MOD(ROW(A579)-2,26)+1), "")</f>
        <v>Critical Process 1- Description:  Collecting data through various methods, such as surveys, interviews, and market research tools</v>
      </c>
    </row>
    <row r="579" spans="1:1" x14ac:dyDescent="0.25">
      <c r="A579" t="str">
        <f>IF(ROW(A580) &lt;= 702, INDEX('Department Info'!$1:$1, , MOD(ROW(A580)-2, 26)+1) &amp; ": " &amp; INDEX('Department Info'!A:Z, INT((ROW(A580)-2)/26)+2, MOD(ROW(A580)-2,26)+1), "")</f>
        <v>Critical Process 1- Recovery Time Objective: &lt;2 Hours</v>
      </c>
    </row>
    <row r="580" spans="1:1" x14ac:dyDescent="0.25">
      <c r="A580" t="str">
        <f>IF(ROW(A581) &lt;= 702, INDEX('Department Info'!$1:$1, , MOD(ROW(A581)-2, 26)+1) &amp; ": " &amp; INDEX('Department Info'!A:Z, INT((ROW(A581)-2)/26)+2, MOD(ROW(A581)-2,26)+1), "")</f>
        <v>Critical Process 1- Critical Time of Year:  Month 10 (October).</v>
      </c>
    </row>
    <row r="581" spans="1:1" x14ac:dyDescent="0.25">
      <c r="A581" t="str">
        <f>IF(ROW(A582) &lt;= 702, INDEX('Department Info'!$1:$1, , MOD(ROW(A582)-2, 26)+1) &amp; ": " &amp; INDEX('Department Info'!A:Z, INT((ROW(A582)-2)/26)+2, MOD(ROW(A582)-2,26)+1), "")</f>
        <v>Critical Process 1- Financial Impact Score: 2</v>
      </c>
    </row>
    <row r="582" spans="1:1" x14ac:dyDescent="0.25">
      <c r="A582" t="str">
        <f>IF(ROW(A583) &lt;= 702, INDEX('Department Info'!$1:$1, , MOD(ROW(A583)-2, 26)+1) &amp; ": " &amp; INDEX('Department Info'!A:Z, INT((ROW(A583)-2)/26)+2, MOD(ROW(A583)-2,26)+1), "")</f>
        <v>Critical Process 1 - Operational Impact Score: 4</v>
      </c>
    </row>
    <row r="583" spans="1:1" x14ac:dyDescent="0.25">
      <c r="A583" t="str">
        <f>IF(ROW(A584) &lt;= 702, INDEX('Department Info'!$1:$1, , MOD(ROW(A584)-2, 26)+1) &amp; ": " &amp; INDEX('Department Info'!A:Z, INT((ROW(A584)-2)/26)+2, MOD(ROW(A584)-2,26)+1), "")</f>
        <v>Critical Process 1 - Regulatory Impact Score: 4</v>
      </c>
    </row>
    <row r="584" spans="1:1" x14ac:dyDescent="0.25">
      <c r="A584" t="str">
        <f>IF(ROW(A585) &lt;= 702, INDEX('Department Info'!$1:$1, , MOD(ROW(A585)-2, 26)+1) &amp; ": " &amp; INDEX('Department Info'!A:Z, INT((ROW(A585)-2)/26)+2, MOD(ROW(A585)-2,26)+1), "")</f>
        <v>Critical Process 2:  Data Analysis</v>
      </c>
    </row>
    <row r="585" spans="1:1" x14ac:dyDescent="0.25">
      <c r="A585" t="str">
        <f>IF(ROW(A586) &lt;= 702, INDEX('Department Info'!$1:$1, , MOD(ROW(A586)-2, 26)+1) &amp; ": " &amp; INDEX('Department Info'!A:Z, INT((ROW(A586)-2)/26)+2, MOD(ROW(A586)-2,26)+1), "")</f>
        <v>Critical Process 2- Description3:  Analyzing and interpreting collected data to derive meaningful insights and trends</v>
      </c>
    </row>
    <row r="586" spans="1:1" x14ac:dyDescent="0.25">
      <c r="A586" t="str">
        <f>IF(ROW(A587) &lt;= 702, INDEX('Department Info'!$1:$1, , MOD(ROW(A587)-2, 26)+1) &amp; ": " &amp; INDEX('Department Info'!A:Z, INT((ROW(A587)-2)/26)+2, MOD(ROW(A587)-2,26)+1), "")</f>
        <v>Critical Process 2- Recovery Time Objective4: &lt;1 week</v>
      </c>
    </row>
    <row r="587" spans="1:1" x14ac:dyDescent="0.25">
      <c r="A587" t="str">
        <f>IF(ROW(A588) &lt;= 702, INDEX('Department Info'!$1:$1, , MOD(ROW(A588)-2, 26)+1) &amp; ": " &amp; INDEX('Department Info'!A:Z, INT((ROW(A588)-2)/26)+2, MOD(ROW(A588)-2,26)+1), "")</f>
        <v>Critical Process 2- Critical Time of Year5:  Quarter 1.</v>
      </c>
    </row>
    <row r="588" spans="1:1" x14ac:dyDescent="0.25">
      <c r="A588" t="str">
        <f>IF(ROW(A589) &lt;= 702, INDEX('Department Info'!$1:$1, , MOD(ROW(A589)-2, 26)+1) &amp; ": " &amp; INDEX('Department Info'!A:Z, INT((ROW(A589)-2)/26)+2, MOD(ROW(A589)-2,26)+1), "")</f>
        <v>Critical Process 2- Financial Impact Score6: 4</v>
      </c>
    </row>
    <row r="589" spans="1:1" x14ac:dyDescent="0.25">
      <c r="A589" t="str">
        <f>IF(ROW(A590) &lt;= 702, INDEX('Department Info'!$1:$1, , MOD(ROW(A590)-2, 26)+1) &amp; ": " &amp; INDEX('Department Info'!A:Z, INT((ROW(A590)-2)/26)+2, MOD(ROW(A590)-2,26)+1), "")</f>
        <v>Critical Process 2 - Operational Impact Score7: 5</v>
      </c>
    </row>
    <row r="590" spans="1:1" x14ac:dyDescent="0.25">
      <c r="A590" t="str">
        <f>IF(ROW(A591) &lt;= 702, INDEX('Department Info'!$1:$1, , MOD(ROW(A591)-2, 26)+1) &amp; ": " &amp; INDEX('Department Info'!A:Z, INT((ROW(A591)-2)/26)+2, MOD(ROW(A591)-2,26)+1), "")</f>
        <v>Critical Process 2 - Regulatory Impact Score8: 3</v>
      </c>
    </row>
    <row r="591" spans="1:1" x14ac:dyDescent="0.25">
      <c r="A591" t="str">
        <f>IF(ROW(A592) &lt;= 702, INDEX('Department Info'!$1:$1, , MOD(ROW(A592)-2, 26)+1) &amp; ": " &amp; INDEX('Department Info'!A:Z, INT((ROW(A592)-2)/26)+2, MOD(ROW(A592)-2,26)+1), "")</f>
        <v>Critical Process 32:  Competitive Analysis</v>
      </c>
    </row>
    <row r="592" spans="1:1" x14ac:dyDescent="0.25">
      <c r="A592" t="str">
        <f>IF(ROW(A593) &lt;= 702, INDEX('Department Info'!$1:$1, , MOD(ROW(A593)-2, 26)+1) &amp; ": " &amp; INDEX('Department Info'!A:Z, INT((ROW(A593)-2)/26)+2, MOD(ROW(A593)-2,26)+1), "")</f>
        <v>Critical Process 3- Description3:  Evaluating competitors' products and strategies to identify potential opportunities and threats</v>
      </c>
    </row>
    <row r="593" spans="1:1" x14ac:dyDescent="0.25">
      <c r="A593" t="str">
        <f>IF(ROW(A594) &lt;= 702, INDEX('Department Info'!$1:$1, , MOD(ROW(A594)-2, 26)+1) &amp; ": " &amp; INDEX('Department Info'!A:Z, INT((ROW(A594)-2)/26)+2, MOD(ROW(A594)-2,26)+1), "")</f>
        <v>Critical Process 3- Recovery Time Objective4: &lt;2 Hours</v>
      </c>
    </row>
    <row r="594" spans="1:1" x14ac:dyDescent="0.25">
      <c r="A594" t="str">
        <f>IF(ROW(A595) &lt;= 702, INDEX('Department Info'!$1:$1, , MOD(ROW(A595)-2, 26)+1) &amp; ": " &amp; INDEX('Department Info'!A:Z, INT((ROW(A595)-2)/26)+2, MOD(ROW(A595)-2,26)+1), "")</f>
        <v>Critical Process 3- Critical Time of Year5:  Quarter 4.</v>
      </c>
    </row>
    <row r="595" spans="1:1" x14ac:dyDescent="0.25">
      <c r="A595" t="str">
        <f>IF(ROW(A596) &lt;= 702, INDEX('Department Info'!$1:$1, , MOD(ROW(A596)-2, 26)+1) &amp; ": " &amp; INDEX('Department Info'!A:Z, INT((ROW(A596)-2)/26)+2, MOD(ROW(A596)-2,26)+1), "")</f>
        <v>Critical Process 3- Financial Impact Score6: 4</v>
      </c>
    </row>
    <row r="596" spans="1:1" x14ac:dyDescent="0.25">
      <c r="A596" t="str">
        <f>IF(ROW(A597) &lt;= 702, INDEX('Department Info'!$1:$1, , MOD(ROW(A597)-2, 26)+1) &amp; ": " &amp; INDEX('Department Info'!A:Z, INT((ROW(A597)-2)/26)+2, MOD(ROW(A597)-2,26)+1), "")</f>
        <v>Critical Process 3 - Operational Impact Score7: 4</v>
      </c>
    </row>
    <row r="597" spans="1:1" x14ac:dyDescent="0.25">
      <c r="A597" t="str">
        <f>IF(ROW(A598) &lt;= 702, INDEX('Department Info'!$1:$1, , MOD(ROW(A598)-2, 26)+1) &amp; ": " &amp; INDEX('Department Info'!A:Z, INT((ROW(A598)-2)/26)+2, MOD(ROW(A598)-2,26)+1), "")</f>
        <v>Critical Process 3- Regulatory Impact Score8: 2</v>
      </c>
    </row>
    <row r="598" spans="1:1" x14ac:dyDescent="0.25">
      <c r="A598" t="str">
        <f>IF(ROW(A599) &lt;= 702, INDEX('Department Info'!$1:$1, , MOD(ROW(A599)-2, 26)+1) &amp; ": " &amp; INDEX('Department Info'!A:Z, INT((ROW(A599)-2)/26)+2, MOD(ROW(A599)-2,26)+1), "")</f>
        <v xml:space="preserve">: </v>
      </c>
    </row>
    <row r="599" spans="1:1" x14ac:dyDescent="0.25">
      <c r="A599" t="str">
        <f>IF(ROW(A600) &lt;= 702, INDEX('Department Info'!$1:$1, , MOD(ROW(A600)-2, 26)+1) &amp; ": " &amp; INDEX('Department Info'!A:Z, INT((ROW(A600)-2)/26)+2, MOD(ROW(A600)-2,26)+1), "")</f>
        <v>Department Name: Sales</v>
      </c>
    </row>
    <row r="600" spans="1:1" x14ac:dyDescent="0.25">
      <c r="A600" t="str">
        <f>IF(ROW(A601) &lt;= 702, INDEX('Department Info'!$1:$1, , MOD(ROW(A601)-2, 26)+1) &amp; ": " &amp; INDEX('Department Info'!A:Z, INT((ROW(A601)-2)/26)+2, MOD(ROW(A601)-2,26)+1), "")</f>
        <v>Number of Employees: 50</v>
      </c>
    </row>
    <row r="601" spans="1:1" x14ac:dyDescent="0.25">
      <c r="A601" t="str">
        <f>IF(ROW(A602) &lt;= 702, INDEX('Department Info'!$1:$1, , MOD(ROW(A602)-2, 26)+1) &amp; ": " &amp; INDEX('Department Info'!A:Z, INT((ROW(A602)-2)/26)+2, MOD(ROW(A602)-2,26)+1), "")</f>
        <v>Remote Work Capability?: Yes</v>
      </c>
    </row>
    <row r="602" spans="1:1" x14ac:dyDescent="0.25">
      <c r="A602" t="str">
        <f>IF(ROW(A603) &lt;= 702, INDEX('Department Info'!$1:$1, , MOD(ROW(A603)-2, 26)+1) &amp; ": " &amp; INDEX('Department Info'!A:Z, INT((ROW(A603)-2)/26)+2, MOD(ROW(A603)-2,26)+1), "")</f>
        <v>Description: Focuses on generating revenue by selling the company's products or services to clients and customers.</v>
      </c>
    </row>
    <row r="603" spans="1:1" x14ac:dyDescent="0.25">
      <c r="A603" t="str">
        <f>IF(ROW(A604) &lt;= 702, INDEX('Department Info'!$1:$1, , MOD(ROW(A604)-2, 26)+1) &amp; ": " &amp; INDEX('Department Info'!A:Z, INT((ROW(A604)-2)/26)+2, MOD(ROW(A604)-2,26)+1), "")</f>
        <v>Critical Process 1:  Sales Prospecting</v>
      </c>
    </row>
    <row r="604" spans="1:1" x14ac:dyDescent="0.25">
      <c r="A604" t="str">
        <f>IF(ROW(A605) &lt;= 702, INDEX('Department Info'!$1:$1, , MOD(ROW(A605)-2, 26)+1) &amp; ": " &amp; INDEX('Department Info'!A:Z, INT((ROW(A605)-2)/26)+2, MOD(ROW(A605)-2,26)+1), "")</f>
        <v>Critical Process 1- Description:  Identifying and qualifying potential customers and opportunities to build a robust sales pipeline</v>
      </c>
    </row>
    <row r="605" spans="1:1" x14ac:dyDescent="0.25">
      <c r="A605" t="str">
        <f>IF(ROW(A606) &lt;= 702, INDEX('Department Info'!$1:$1, , MOD(ROW(A606)-2, 26)+1) &amp; ": " &amp; INDEX('Department Info'!A:Z, INT((ROW(A606)-2)/26)+2, MOD(ROW(A606)-2,26)+1), "")</f>
        <v>Critical Process 1- Recovery Time Objective: &lt;2 Hours</v>
      </c>
    </row>
    <row r="606" spans="1:1" x14ac:dyDescent="0.25">
      <c r="A606" t="str">
        <f>IF(ROW(A607) &lt;= 702, INDEX('Department Info'!$1:$1, , MOD(ROW(A607)-2, 26)+1) &amp; ": " &amp; INDEX('Department Info'!A:Z, INT((ROW(A607)-2)/26)+2, MOD(ROW(A607)-2,26)+1), "")</f>
        <v>Critical Process 1- Critical Time of Year:  Quarter 2.</v>
      </c>
    </row>
    <row r="607" spans="1:1" x14ac:dyDescent="0.25">
      <c r="A607" t="str">
        <f>IF(ROW(A608) &lt;= 702, INDEX('Department Info'!$1:$1, , MOD(ROW(A608)-2, 26)+1) &amp; ": " &amp; INDEX('Department Info'!A:Z, INT((ROW(A608)-2)/26)+2, MOD(ROW(A608)-2,26)+1), "")</f>
        <v>Critical Process 1- Financial Impact Score: 5</v>
      </c>
    </row>
    <row r="608" spans="1:1" x14ac:dyDescent="0.25">
      <c r="A608" t="str">
        <f>IF(ROW(A609) &lt;= 702, INDEX('Department Info'!$1:$1, , MOD(ROW(A609)-2, 26)+1) &amp; ": " &amp; INDEX('Department Info'!A:Z, INT((ROW(A609)-2)/26)+2, MOD(ROW(A609)-2,26)+1), "")</f>
        <v>Critical Process 1 - Operational Impact Score: 4</v>
      </c>
    </row>
    <row r="609" spans="1:1" x14ac:dyDescent="0.25">
      <c r="A609" t="str">
        <f>IF(ROW(A610) &lt;= 702, INDEX('Department Info'!$1:$1, , MOD(ROW(A610)-2, 26)+1) &amp; ": " &amp; INDEX('Department Info'!A:Z, INT((ROW(A610)-2)/26)+2, MOD(ROW(A610)-2,26)+1), "")</f>
        <v>Critical Process 1 - Regulatory Impact Score: 1</v>
      </c>
    </row>
    <row r="610" spans="1:1" x14ac:dyDescent="0.25">
      <c r="A610" t="str">
        <f>IF(ROW(A611) &lt;= 702, INDEX('Department Info'!$1:$1, , MOD(ROW(A611)-2, 26)+1) &amp; ": " &amp; INDEX('Department Info'!A:Z, INT((ROW(A611)-2)/26)+2, MOD(ROW(A611)-2,26)+1), "")</f>
        <v>Critical Process 2:  Sales Presentations</v>
      </c>
    </row>
    <row r="611" spans="1:1" x14ac:dyDescent="0.25">
      <c r="A611" t="str">
        <f>IF(ROW(A612) &lt;= 702, INDEX('Department Info'!$1:$1, , MOD(ROW(A612)-2, 26)+1) &amp; ": " &amp; INDEX('Department Info'!A:Z, INT((ROW(A612)-2)/26)+2, MOD(ROW(A612)-2,26)+1), "")</f>
        <v>Critical Process 2- Description3:  Delivering persuasive presentations to showcase products and services and address customer needs</v>
      </c>
    </row>
    <row r="612" spans="1:1" x14ac:dyDescent="0.25">
      <c r="A612" t="str">
        <f>IF(ROW(A613) &lt;= 702, INDEX('Department Info'!$1:$1, , MOD(ROW(A613)-2, 26)+1) &amp; ": " &amp; INDEX('Department Info'!A:Z, INT((ROW(A613)-2)/26)+2, MOD(ROW(A613)-2,26)+1), "")</f>
        <v>Critical Process 2- Recovery Time Objective4: &lt;24 hours</v>
      </c>
    </row>
    <row r="613" spans="1:1" x14ac:dyDescent="0.25">
      <c r="A613" t="str">
        <f>IF(ROW(A614) &lt;= 702, INDEX('Department Info'!$1:$1, , MOD(ROW(A614)-2, 26)+1) &amp; ": " &amp; INDEX('Department Info'!A:Z, INT((ROW(A614)-2)/26)+2, MOD(ROW(A614)-2,26)+1), "")</f>
        <v>Critical Process 2- Critical Time of Year5:  Quarter 4.</v>
      </c>
    </row>
    <row r="614" spans="1:1" x14ac:dyDescent="0.25">
      <c r="A614" t="str">
        <f>IF(ROW(A615) &lt;= 702, INDEX('Department Info'!$1:$1, , MOD(ROW(A615)-2, 26)+1) &amp; ": " &amp; INDEX('Department Info'!A:Z, INT((ROW(A615)-2)/26)+2, MOD(ROW(A615)-2,26)+1), "")</f>
        <v>Critical Process 2- Financial Impact Score6: 4</v>
      </c>
    </row>
    <row r="615" spans="1:1" x14ac:dyDescent="0.25">
      <c r="A615" t="str">
        <f>IF(ROW(A616) &lt;= 702, INDEX('Department Info'!$1:$1, , MOD(ROW(A616)-2, 26)+1) &amp; ": " &amp; INDEX('Department Info'!A:Z, INT((ROW(A616)-2)/26)+2, MOD(ROW(A616)-2,26)+1), "")</f>
        <v>Critical Process 2 - Operational Impact Score7: 4</v>
      </c>
    </row>
    <row r="616" spans="1:1" x14ac:dyDescent="0.25">
      <c r="A616" t="str">
        <f>IF(ROW(A617) &lt;= 702, INDEX('Department Info'!$1:$1, , MOD(ROW(A617)-2, 26)+1) &amp; ": " &amp; INDEX('Department Info'!A:Z, INT((ROW(A617)-2)/26)+2, MOD(ROW(A617)-2,26)+1), "")</f>
        <v>Critical Process 2 - Regulatory Impact Score8: 1</v>
      </c>
    </row>
    <row r="617" spans="1:1" x14ac:dyDescent="0.25">
      <c r="A617" t="str">
        <f>IF(ROW(A618) &lt;= 702, INDEX('Department Info'!$1:$1, , MOD(ROW(A618)-2, 26)+1) &amp; ": " &amp; INDEX('Department Info'!A:Z, INT((ROW(A618)-2)/26)+2, MOD(ROW(A618)-2,26)+1), "")</f>
        <v>Critical Process 32:  Sales Closing</v>
      </c>
    </row>
    <row r="618" spans="1:1" x14ac:dyDescent="0.25">
      <c r="A618" t="str">
        <f>IF(ROW(A619) &lt;= 702, INDEX('Department Info'!$1:$1, , MOD(ROW(A619)-2, 26)+1) &amp; ": " &amp; INDEX('Department Info'!A:Z, INT((ROW(A619)-2)/26)+2, MOD(ROW(A619)-2,26)+1), "")</f>
        <v>Critical Process 3- Description3:  Finalizing deals and contracts with customers to secure successful sales transactions</v>
      </c>
    </row>
    <row r="619" spans="1:1" x14ac:dyDescent="0.25">
      <c r="A619" t="str">
        <f>IF(ROW(A620) &lt;= 702, INDEX('Department Info'!$1:$1, , MOD(ROW(A620)-2, 26)+1) &amp; ": " &amp; INDEX('Department Info'!A:Z, INT((ROW(A620)-2)/26)+2, MOD(ROW(A620)-2,26)+1), "")</f>
        <v>Critical Process 3- Recovery Time Objective4: &lt;8 hours</v>
      </c>
    </row>
    <row r="620" spans="1:1" x14ac:dyDescent="0.25">
      <c r="A620" t="str">
        <f>IF(ROW(A621) &lt;= 702, INDEX('Department Info'!$1:$1, , MOD(ROW(A621)-2, 26)+1) &amp; ": " &amp; INDEX('Department Info'!A:Z, INT((ROW(A621)-2)/26)+2, MOD(ROW(A621)-2,26)+1), "")</f>
        <v>Critical Process 3- Critical Time of Year5:  Quarter 1.</v>
      </c>
    </row>
    <row r="621" spans="1:1" x14ac:dyDescent="0.25">
      <c r="A621" t="str">
        <f>IF(ROW(A622) &lt;= 702, INDEX('Department Info'!$1:$1, , MOD(ROW(A622)-2, 26)+1) &amp; ": " &amp; INDEX('Department Info'!A:Z, INT((ROW(A622)-2)/26)+2, MOD(ROW(A622)-2,26)+1), "")</f>
        <v>Critical Process 3- Financial Impact Score6: 5</v>
      </c>
    </row>
    <row r="622" spans="1:1" x14ac:dyDescent="0.25">
      <c r="A622" t="str">
        <f>IF(ROW(A623) &lt;= 702, INDEX('Department Info'!$1:$1, , MOD(ROW(A623)-2, 26)+1) &amp; ": " &amp; INDEX('Department Info'!A:Z, INT((ROW(A623)-2)/26)+2, MOD(ROW(A623)-2,26)+1), "")</f>
        <v>Critical Process 3 - Operational Impact Score7: 4</v>
      </c>
    </row>
    <row r="623" spans="1:1" x14ac:dyDescent="0.25">
      <c r="A623" t="str">
        <f>IF(ROW(A624) &lt;= 702, INDEX('Department Info'!$1:$1, , MOD(ROW(A624)-2, 26)+1) &amp; ": " &amp; INDEX('Department Info'!A:Z, INT((ROW(A624)-2)/26)+2, MOD(ROW(A624)-2,26)+1), "")</f>
        <v>Critical Process 3- Regulatory Impact Score8: 1</v>
      </c>
    </row>
    <row r="624" spans="1:1" x14ac:dyDescent="0.25">
      <c r="A624" t="str">
        <f>IF(ROW(A625) &lt;= 702, INDEX('Department Info'!$1:$1, , MOD(ROW(A625)-2, 26)+1) &amp; ": " &amp; INDEX('Department Info'!A:Z, INT((ROW(A625)-2)/26)+2, MOD(ROW(A625)-2,26)+1), "")</f>
        <v xml:space="preserve">: </v>
      </c>
    </row>
    <row r="625" spans="1:1" x14ac:dyDescent="0.25">
      <c r="A625" t="str">
        <f>IF(ROW(A626) &lt;= 702, INDEX('Department Info'!$1:$1, , MOD(ROW(A626)-2, 26)+1) &amp; ": " &amp; INDEX('Department Info'!A:Z, INT((ROW(A626)-2)/26)+2, MOD(ROW(A626)-2,26)+1), "")</f>
        <v>Department Name: Sales Operations</v>
      </c>
    </row>
    <row r="626" spans="1:1" x14ac:dyDescent="0.25">
      <c r="A626" t="str">
        <f>IF(ROW(A627) &lt;= 702, INDEX('Department Info'!$1:$1, , MOD(ROW(A627)-2, 26)+1) &amp; ": " &amp; INDEX('Department Info'!A:Z, INT((ROW(A627)-2)/26)+2, MOD(ROW(A627)-2,26)+1), "")</f>
        <v>Number of Employees: 10</v>
      </c>
    </row>
    <row r="627" spans="1:1" x14ac:dyDescent="0.25">
      <c r="A627" t="str">
        <f>IF(ROW(A628) &lt;= 702, INDEX('Department Info'!$1:$1, , MOD(ROW(A628)-2, 26)+1) &amp; ": " &amp; INDEX('Department Info'!A:Z, INT((ROW(A628)-2)/26)+2, MOD(ROW(A628)-2,26)+1), "")</f>
        <v>Remote Work Capability?: Yes</v>
      </c>
    </row>
    <row r="628" spans="1:1" x14ac:dyDescent="0.25">
      <c r="A628" t="str">
        <f>IF(ROW(A629) &lt;= 702, INDEX('Department Info'!$1:$1, , MOD(ROW(A629)-2, 26)+1) &amp; ": " &amp; INDEX('Department Info'!A:Z, INT((ROW(A629)-2)/26)+2, MOD(ROW(A629)-2,26)+1), "")</f>
        <v>Description:  Provides support to the sales team with data analysis and sales process optimization.</v>
      </c>
    </row>
    <row r="629" spans="1:1" x14ac:dyDescent="0.25">
      <c r="A629" t="str">
        <f>IF(ROW(A630) &lt;= 702, INDEX('Department Info'!$1:$1, , MOD(ROW(A630)-2, 26)+1) &amp; ": " &amp; INDEX('Department Info'!A:Z, INT((ROW(A630)-2)/26)+2, MOD(ROW(A630)-2,26)+1), "")</f>
        <v>Critical Process 1:  Sales Forecasting</v>
      </c>
    </row>
    <row r="630" spans="1:1" x14ac:dyDescent="0.25">
      <c r="A630" t="str">
        <f>IF(ROW(A631) &lt;= 702, INDEX('Department Info'!$1:$1, , MOD(ROW(A631)-2, 26)+1) &amp; ": " &amp; INDEX('Department Info'!A:Z, INT((ROW(A631)-2)/26)+2, MOD(ROW(A631)-2,26)+1), "")</f>
        <v>Critical Process 1- Description:  Predicting future sales performance based on historical data and market trends</v>
      </c>
    </row>
    <row r="631" spans="1:1" x14ac:dyDescent="0.25">
      <c r="A631" t="str">
        <f>IF(ROW(A632) &lt;= 702, INDEX('Department Info'!$1:$1, , MOD(ROW(A632)-2, 26)+1) &amp; ": " &amp; INDEX('Department Info'!A:Z, INT((ROW(A632)-2)/26)+2, MOD(ROW(A632)-2,26)+1), "")</f>
        <v>Critical Process 1- Recovery Time Objective: &lt;2 Hours</v>
      </c>
    </row>
    <row r="632" spans="1:1" x14ac:dyDescent="0.25">
      <c r="A632" t="str">
        <f>IF(ROW(A633) &lt;= 702, INDEX('Department Info'!$1:$1, , MOD(ROW(A633)-2, 26)+1) &amp; ": " &amp; INDEX('Department Info'!A:Z, INT((ROW(A633)-2)/26)+2, MOD(ROW(A633)-2,26)+1), "")</f>
        <v>Critical Process 1- Critical Time of Year:  Month 6 (June).</v>
      </c>
    </row>
    <row r="633" spans="1:1" x14ac:dyDescent="0.25">
      <c r="A633" t="str">
        <f>IF(ROW(A634) &lt;= 702, INDEX('Department Info'!$1:$1, , MOD(ROW(A634)-2, 26)+1) &amp; ": " &amp; INDEX('Department Info'!A:Z, INT((ROW(A634)-2)/26)+2, MOD(ROW(A634)-2,26)+1), "")</f>
        <v>Critical Process 1- Financial Impact Score: 5</v>
      </c>
    </row>
    <row r="634" spans="1:1" x14ac:dyDescent="0.25">
      <c r="A634" t="str">
        <f>IF(ROW(A635) &lt;= 702, INDEX('Department Info'!$1:$1, , MOD(ROW(A635)-2, 26)+1) &amp; ": " &amp; INDEX('Department Info'!A:Z, INT((ROW(A635)-2)/26)+2, MOD(ROW(A635)-2,26)+1), "")</f>
        <v>Critical Process 1 - Operational Impact Score: 4</v>
      </c>
    </row>
    <row r="635" spans="1:1" x14ac:dyDescent="0.25">
      <c r="A635" t="str">
        <f>IF(ROW(A636) &lt;= 702, INDEX('Department Info'!$1:$1, , MOD(ROW(A636)-2, 26)+1) &amp; ": " &amp; INDEX('Department Info'!A:Z, INT((ROW(A636)-2)/26)+2, MOD(ROW(A636)-2,26)+1), "")</f>
        <v>Critical Process 1 - Regulatory Impact Score: 2</v>
      </c>
    </row>
    <row r="636" spans="1:1" x14ac:dyDescent="0.25">
      <c r="A636" t="str">
        <f>IF(ROW(A637) &lt;= 702, INDEX('Department Info'!$1:$1, , MOD(ROW(A637)-2, 26)+1) &amp; ": " &amp; INDEX('Department Info'!A:Z, INT((ROW(A637)-2)/26)+2, MOD(ROW(A637)-2,26)+1), "")</f>
        <v>Critical Process 2:  Sales Process Optimization</v>
      </c>
    </row>
    <row r="637" spans="1:1" x14ac:dyDescent="0.25">
      <c r="A637" t="str">
        <f>IF(ROW(A638) &lt;= 702, INDEX('Department Info'!$1:$1, , MOD(ROW(A638)-2, 26)+1) &amp; ": " &amp; INDEX('Department Info'!A:Z, INT((ROW(A638)-2)/26)+2, MOD(ROW(A638)-2,26)+1), "")</f>
        <v>Critical Process 2- Description3:  Streamlining sales processes to enhance efficiency and productivity</v>
      </c>
    </row>
    <row r="638" spans="1:1" x14ac:dyDescent="0.25">
      <c r="A638" t="str">
        <f>IF(ROW(A639) &lt;= 702, INDEX('Department Info'!$1:$1, , MOD(ROW(A639)-2, 26)+1) &amp; ": " &amp; INDEX('Department Info'!A:Z, INT((ROW(A639)-2)/26)+2, MOD(ROW(A639)-2,26)+1), "")</f>
        <v>Critical Process 2- Recovery Time Objective4: &lt;4 hours</v>
      </c>
    </row>
    <row r="639" spans="1:1" x14ac:dyDescent="0.25">
      <c r="A639" t="str">
        <f>IF(ROW(A640) &lt;= 702, INDEX('Department Info'!$1:$1, , MOD(ROW(A640)-2, 26)+1) &amp; ": " &amp; INDEX('Department Info'!A:Z, INT((ROW(A640)-2)/26)+2, MOD(ROW(A640)-2,26)+1), "")</f>
        <v>Critical Process 2- Critical Time of Year5:  Month 7 (July).</v>
      </c>
    </row>
    <row r="640" spans="1:1" x14ac:dyDescent="0.25">
      <c r="A640" t="str">
        <f>IF(ROW(A641) &lt;= 702, INDEX('Department Info'!$1:$1, , MOD(ROW(A641)-2, 26)+1) &amp; ": " &amp; INDEX('Department Info'!A:Z, INT((ROW(A641)-2)/26)+2, MOD(ROW(A641)-2,26)+1), "")</f>
        <v>Critical Process 2- Financial Impact Score6: 5</v>
      </c>
    </row>
    <row r="641" spans="1:1" x14ac:dyDescent="0.25">
      <c r="A641" t="str">
        <f>IF(ROW(A642) &lt;= 702, INDEX('Department Info'!$1:$1, , MOD(ROW(A642)-2, 26)+1) &amp; ": " &amp; INDEX('Department Info'!A:Z, INT((ROW(A642)-2)/26)+2, MOD(ROW(A642)-2,26)+1), "")</f>
        <v>Critical Process 2 - Operational Impact Score7: 5</v>
      </c>
    </row>
    <row r="642" spans="1:1" x14ac:dyDescent="0.25">
      <c r="A642" t="str">
        <f>IF(ROW(A643) &lt;= 702, INDEX('Department Info'!$1:$1, , MOD(ROW(A643)-2, 26)+1) &amp; ": " &amp; INDEX('Department Info'!A:Z, INT((ROW(A643)-2)/26)+2, MOD(ROW(A643)-2,26)+1), "")</f>
        <v>Critical Process 2 - Regulatory Impact Score8: 2</v>
      </c>
    </row>
    <row r="643" spans="1:1" x14ac:dyDescent="0.25">
      <c r="A643" t="str">
        <f>IF(ROW(A644) &lt;= 702, INDEX('Department Info'!$1:$1, , MOD(ROW(A644)-2, 26)+1) &amp; ": " &amp; INDEX('Department Info'!A:Z, INT((ROW(A644)-2)/26)+2, MOD(ROW(A644)-2,26)+1), "")</f>
        <v xml:space="preserve">Critical Process 32: </v>
      </c>
    </row>
    <row r="644" spans="1:1" x14ac:dyDescent="0.25">
      <c r="A644" t="str">
        <f>IF(ROW(A645) &lt;= 702, INDEX('Department Info'!$1:$1, , MOD(ROW(A645)-2, 26)+1) &amp; ": " &amp; INDEX('Department Info'!A:Z, INT((ROW(A645)-2)/26)+2, MOD(ROW(A645)-2,26)+1), "")</f>
        <v xml:space="preserve">Critical Process 3- Description3: </v>
      </c>
    </row>
    <row r="645" spans="1:1" x14ac:dyDescent="0.25">
      <c r="A645" t="str">
        <f>IF(ROW(A646) &lt;= 702, INDEX('Department Info'!$1:$1, , MOD(ROW(A646)-2, 26)+1) &amp; ": " &amp; INDEX('Department Info'!A:Z, INT((ROW(A646)-2)/26)+2, MOD(ROW(A646)-2,26)+1), "")</f>
        <v>Critical Process 3- Recovery Time Objective4: &lt;8 hours</v>
      </c>
    </row>
    <row r="646" spans="1:1" x14ac:dyDescent="0.25">
      <c r="A646" t="str">
        <f>IF(ROW(A647) &lt;= 702, INDEX('Department Info'!$1:$1, , MOD(ROW(A647)-2, 26)+1) &amp; ": " &amp; INDEX('Department Info'!A:Z, INT((ROW(A647)-2)/26)+2, MOD(ROW(A647)-2,26)+1), "")</f>
        <v xml:space="preserve">Critical Process 3- Critical Time of Year5: </v>
      </c>
    </row>
    <row r="647" spans="1:1" x14ac:dyDescent="0.25">
      <c r="A647" t="str">
        <f>IF(ROW(A648) &lt;= 702, INDEX('Department Info'!$1:$1, , MOD(ROW(A648)-2, 26)+1) &amp; ": " &amp; INDEX('Department Info'!A:Z, INT((ROW(A648)-2)/26)+2, MOD(ROW(A648)-2,26)+1), "")</f>
        <v>Critical Process 3- Financial Impact Score6: 3</v>
      </c>
    </row>
    <row r="648" spans="1:1" x14ac:dyDescent="0.25">
      <c r="A648" t="str">
        <f>IF(ROW(A649) &lt;= 702, INDEX('Department Info'!$1:$1, , MOD(ROW(A649)-2, 26)+1) &amp; ": " &amp; INDEX('Department Info'!A:Z, INT((ROW(A649)-2)/26)+2, MOD(ROW(A649)-2,26)+1), "")</f>
        <v>Critical Process 3 - Operational Impact Score7: 5</v>
      </c>
    </row>
    <row r="649" spans="1:1" x14ac:dyDescent="0.25">
      <c r="A649" t="str">
        <f>IF(ROW(A650) &lt;= 702, INDEX('Department Info'!$1:$1, , MOD(ROW(A650)-2, 26)+1) &amp; ": " &amp; INDEX('Department Info'!A:Z, INT((ROW(A650)-2)/26)+2, MOD(ROW(A650)-2,26)+1), "")</f>
        <v>Critical Process 3- Regulatory Impact Score8: 3</v>
      </c>
    </row>
    <row r="650" spans="1:1" x14ac:dyDescent="0.25">
      <c r="A650" t="str">
        <f>IF(ROW(A651) &lt;= 702, INDEX('Department Info'!$1:$1, , MOD(ROW(A651)-2, 26)+1) &amp; ": " &amp; INDEX('Department Info'!A:Z, INT((ROW(A651)-2)/26)+2, MOD(ROW(A651)-2,26)+1), "")</f>
        <v xml:space="preserve">: </v>
      </c>
    </row>
    <row r="651" spans="1:1" x14ac:dyDescent="0.25">
      <c r="A651" t="str">
        <f>IF(ROW(A652) &lt;= 702, INDEX('Department Info'!$1:$1, , MOD(ROW(A652)-2, 26)+1) &amp; ": " &amp; INDEX('Department Info'!A:Z, INT((ROW(A652)-2)/26)+2, MOD(ROW(A652)-2,26)+1), "")</f>
        <v>Department Name: Supply Chain and Logistics</v>
      </c>
    </row>
    <row r="652" spans="1:1" x14ac:dyDescent="0.25">
      <c r="A652" t="str">
        <f>IF(ROW(A653) &lt;= 702, INDEX('Department Info'!$1:$1, , MOD(ROW(A653)-2, 26)+1) &amp; ": " &amp; INDEX('Department Info'!A:Z, INT((ROW(A653)-2)/26)+2, MOD(ROW(A653)-2,26)+1), "")</f>
        <v>Number of Employees: 15</v>
      </c>
    </row>
    <row r="653" spans="1:1" x14ac:dyDescent="0.25">
      <c r="A653" t="str">
        <f>IF(ROW(A654) &lt;= 702, INDEX('Department Info'!$1:$1, , MOD(ROW(A654)-2, 26)+1) &amp; ": " &amp; INDEX('Department Info'!A:Z, INT((ROW(A654)-2)/26)+2, MOD(ROW(A654)-2,26)+1), "")</f>
        <v>Remote Work Capability?: Yes</v>
      </c>
    </row>
    <row r="654" spans="1:1" x14ac:dyDescent="0.25">
      <c r="A654" t="str">
        <f>IF(ROW(A655) &lt;= 702, INDEX('Department Info'!$1:$1, , MOD(ROW(A655)-2, 26)+1) &amp; ": " &amp; INDEX('Department Info'!A:Z, INT((ROW(A655)-2)/26)+2, MOD(ROW(A655)-2,26)+1), "")</f>
        <v>Description: Manages the flow of goods and services from sourcing to distribution for efficient operations.</v>
      </c>
    </row>
    <row r="655" spans="1:1" x14ac:dyDescent="0.25">
      <c r="A655" t="str">
        <f>IF(ROW(A656) &lt;= 702, INDEX('Department Info'!$1:$1, , MOD(ROW(A656)-2, 26)+1) &amp; ": " &amp; INDEX('Department Info'!A:Z, INT((ROW(A656)-2)/26)+2, MOD(ROW(A656)-2,26)+1), "")</f>
        <v>Critical Process 1:  Supplier Relationship Management</v>
      </c>
    </row>
    <row r="656" spans="1:1" x14ac:dyDescent="0.25">
      <c r="A656" t="str">
        <f>IF(ROW(A657) &lt;= 702, INDEX('Department Info'!$1:$1, , MOD(ROW(A657)-2, 26)+1) &amp; ": " &amp; INDEX('Department Info'!A:Z, INT((ROW(A657)-2)/26)+2, MOD(ROW(A657)-2,26)+1), "")</f>
        <v>Critical Process 1- Description:  Managing relationships with suppliers and ensuring timely deliveries</v>
      </c>
    </row>
    <row r="657" spans="1:1" x14ac:dyDescent="0.25">
      <c r="A657" t="str">
        <f>IF(ROW(A658) &lt;= 702, INDEX('Department Info'!$1:$1, , MOD(ROW(A658)-2, 26)+1) &amp; ": " &amp; INDEX('Department Info'!A:Z, INT((ROW(A658)-2)/26)+2, MOD(ROW(A658)-2,26)+1), "")</f>
        <v>Critical Process 1- Recovery Time Objective: &lt;1 week</v>
      </c>
    </row>
    <row r="658" spans="1:1" x14ac:dyDescent="0.25">
      <c r="A658" t="str">
        <f>IF(ROW(A659) &lt;= 702, INDEX('Department Info'!$1:$1, , MOD(ROW(A659)-2, 26)+1) &amp; ": " &amp; INDEX('Department Info'!A:Z, INT((ROW(A659)-2)/26)+2, MOD(ROW(A659)-2,26)+1), "")</f>
        <v>Critical Process 1- Critical Time of Year:  Month 2 (February).</v>
      </c>
    </row>
    <row r="659" spans="1:1" x14ac:dyDescent="0.25">
      <c r="A659" t="str">
        <f>IF(ROW(A660) &lt;= 702, INDEX('Department Info'!$1:$1, , MOD(ROW(A660)-2, 26)+1) &amp; ": " &amp; INDEX('Department Info'!A:Z, INT((ROW(A660)-2)/26)+2, MOD(ROW(A660)-2,26)+1), "")</f>
        <v>Critical Process 1- Financial Impact Score: 4</v>
      </c>
    </row>
    <row r="660" spans="1:1" x14ac:dyDescent="0.25">
      <c r="A660" t="str">
        <f>IF(ROW(A661) &lt;= 702, INDEX('Department Info'!$1:$1, , MOD(ROW(A661)-2, 26)+1) &amp; ": " &amp; INDEX('Department Info'!A:Z, INT((ROW(A661)-2)/26)+2, MOD(ROW(A661)-2,26)+1), "")</f>
        <v>Critical Process 1 - Operational Impact Score: 5</v>
      </c>
    </row>
    <row r="661" spans="1:1" x14ac:dyDescent="0.25">
      <c r="A661" t="str">
        <f>IF(ROW(A662) &lt;= 702, INDEX('Department Info'!$1:$1, , MOD(ROW(A662)-2, 26)+1) &amp; ": " &amp; INDEX('Department Info'!A:Z, INT((ROW(A662)-2)/26)+2, MOD(ROW(A662)-2,26)+1), "")</f>
        <v>Critical Process 1 - Regulatory Impact Score: 4</v>
      </c>
    </row>
    <row r="662" spans="1:1" x14ac:dyDescent="0.25">
      <c r="A662" t="str">
        <f>IF(ROW(A663) &lt;= 702, INDEX('Department Info'!$1:$1, , MOD(ROW(A663)-2, 26)+1) &amp; ": " &amp; INDEX('Department Info'!A:Z, INT((ROW(A663)-2)/26)+2, MOD(ROW(A663)-2,26)+1), "")</f>
        <v>Critical Process 2:  Inventory Control</v>
      </c>
    </row>
    <row r="663" spans="1:1" x14ac:dyDescent="0.25">
      <c r="A663" t="str">
        <f>IF(ROW(A664) &lt;= 702, INDEX('Department Info'!$1:$1, , MOD(ROW(A664)-2, 26)+1) &amp; ": " &amp; INDEX('Department Info'!A:Z, INT((ROW(A664)-2)/26)+2, MOD(ROW(A664)-2,26)+1), "")</f>
        <v>Critical Process 2- Description3:  Optimizing inventory levels to meet demand while minimizing carrying costs</v>
      </c>
    </row>
    <row r="664" spans="1:1" x14ac:dyDescent="0.25">
      <c r="A664" t="str">
        <f>IF(ROW(A665) &lt;= 702, INDEX('Department Info'!$1:$1, , MOD(ROW(A665)-2, 26)+1) &amp; ": " &amp; INDEX('Department Info'!A:Z, INT((ROW(A665)-2)/26)+2, MOD(ROW(A665)-2,26)+1), "")</f>
        <v>Critical Process 2- Recovery Time Objective4: &lt;2 Hours</v>
      </c>
    </row>
    <row r="665" spans="1:1" x14ac:dyDescent="0.25">
      <c r="A665" t="str">
        <f>IF(ROW(A666) &lt;= 702, INDEX('Department Info'!$1:$1, , MOD(ROW(A666)-2, 26)+1) &amp; ": " &amp; INDEX('Department Info'!A:Z, INT((ROW(A666)-2)/26)+2, MOD(ROW(A666)-2,26)+1), "")</f>
        <v>Critical Process 2- Critical Time of Year5:  Quarter 1.</v>
      </c>
    </row>
    <row r="666" spans="1:1" x14ac:dyDescent="0.25">
      <c r="A666" t="str">
        <f>IF(ROW(A667) &lt;= 702, INDEX('Department Info'!$1:$1, , MOD(ROW(A667)-2, 26)+1) &amp; ": " &amp; INDEX('Department Info'!A:Z, INT((ROW(A667)-2)/26)+2, MOD(ROW(A667)-2,26)+1), "")</f>
        <v>Critical Process 2- Financial Impact Score6: 4</v>
      </c>
    </row>
    <row r="667" spans="1:1" x14ac:dyDescent="0.25">
      <c r="A667" t="str">
        <f>IF(ROW(A668) &lt;= 702, INDEX('Department Info'!$1:$1, , MOD(ROW(A668)-2, 26)+1) &amp; ": " &amp; INDEX('Department Info'!A:Z, INT((ROW(A668)-2)/26)+2, MOD(ROW(A668)-2,26)+1), "")</f>
        <v>Critical Process 2 - Operational Impact Score7: 5</v>
      </c>
    </row>
    <row r="668" spans="1:1" x14ac:dyDescent="0.25">
      <c r="A668" t="str">
        <f>IF(ROW(A669) &lt;= 702, INDEX('Department Info'!$1:$1, , MOD(ROW(A669)-2, 26)+1) &amp; ": " &amp; INDEX('Department Info'!A:Z, INT((ROW(A669)-2)/26)+2, MOD(ROW(A669)-2,26)+1), "")</f>
        <v>Critical Process 2 - Regulatory Impact Score8: 3</v>
      </c>
    </row>
    <row r="669" spans="1:1" x14ac:dyDescent="0.25">
      <c r="A669" t="str">
        <f>IF(ROW(A670) &lt;= 702, INDEX('Department Info'!$1:$1, , MOD(ROW(A670)-2, 26)+1) &amp; ": " &amp; INDEX('Department Info'!A:Z, INT((ROW(A670)-2)/26)+2, MOD(ROW(A670)-2,26)+1), "")</f>
        <v>Critical Process 32:  Logistics Planning</v>
      </c>
    </row>
    <row r="670" spans="1:1" x14ac:dyDescent="0.25">
      <c r="A670" t="str">
        <f>IF(ROW(A671) &lt;= 702, INDEX('Department Info'!$1:$1, , MOD(ROW(A671)-2, 26)+1) &amp; ": " &amp; INDEX('Department Info'!A:Z, INT((ROW(A671)-2)/26)+2, MOD(ROW(A671)-2,26)+1), "")</f>
        <v>Critical Process 3- Description3:  Planning and coordinating the movement of goods and materials efficiently</v>
      </c>
    </row>
    <row r="671" spans="1:1" x14ac:dyDescent="0.25">
      <c r="A671" t="str">
        <f>IF(ROW(A672) &lt;= 702, INDEX('Department Info'!$1:$1, , MOD(ROW(A672)-2, 26)+1) &amp; ": " &amp; INDEX('Department Info'!A:Z, INT((ROW(A672)-2)/26)+2, MOD(ROW(A672)-2,26)+1), "")</f>
        <v>Critical Process 3- Recovery Time Objective4: &lt;1 week</v>
      </c>
    </row>
    <row r="672" spans="1:1" x14ac:dyDescent="0.25">
      <c r="A672" t="str">
        <f>IF(ROW(A673) &lt;= 702, INDEX('Department Info'!$1:$1, , MOD(ROW(A673)-2, 26)+1) &amp; ": " &amp; INDEX('Department Info'!A:Z, INT((ROW(A673)-2)/26)+2, MOD(ROW(A673)-2,26)+1), "")</f>
        <v>Critical Process 3- Critical Time of Year5:  Quarter 3.</v>
      </c>
    </row>
    <row r="673" spans="1:1" x14ac:dyDescent="0.25">
      <c r="A673" t="str">
        <f>IF(ROW(A674) &lt;= 702, INDEX('Department Info'!$1:$1, , MOD(ROW(A674)-2, 26)+1) &amp; ": " &amp; INDEX('Department Info'!A:Z, INT((ROW(A674)-2)/26)+2, MOD(ROW(A674)-2,26)+1), "")</f>
        <v>Critical Process 3- Financial Impact Score6: 4</v>
      </c>
    </row>
    <row r="674" spans="1:1" x14ac:dyDescent="0.25">
      <c r="A674" t="str">
        <f>IF(ROW(A675) &lt;= 702, INDEX('Department Info'!$1:$1, , MOD(ROW(A675)-2, 26)+1) &amp; ": " &amp; INDEX('Department Info'!A:Z, INT((ROW(A675)-2)/26)+2, MOD(ROW(A675)-2,26)+1), "")</f>
        <v>Critical Process 3 - Operational Impact Score7: 5</v>
      </c>
    </row>
    <row r="675" spans="1:1" x14ac:dyDescent="0.25">
      <c r="A675" t="str">
        <f>IF(ROW(A676) &lt;= 702, INDEX('Department Info'!$1:$1, , MOD(ROW(A676)-2, 26)+1) &amp; ": " &amp; INDEX('Department Info'!A:Z, INT((ROW(A676)-2)/26)+2, MOD(ROW(A676)-2,26)+1), "")</f>
        <v>Critical Process 3- Regulatory Impact Score8: 3</v>
      </c>
    </row>
    <row r="676" spans="1:1" x14ac:dyDescent="0.25">
      <c r="A676" t="str">
        <f>IF(ROW(A677) &lt;= 702, INDEX('Department Info'!$1:$1, , MOD(ROW(A677)-2, 26)+1) &amp; ": " &amp; INDEX('Department Info'!A:Z, INT((ROW(A677)-2)/26)+2, MOD(ROW(A677)-2,26)+1), "")</f>
        <v xml:space="preserve">: </v>
      </c>
    </row>
    <row r="677" spans="1:1" x14ac:dyDescent="0.25">
      <c r="A677" t="str">
        <f>IF(ROW(A678) &lt;= 702, INDEX('Department Info'!$1:$1, , MOD(ROW(A678)-2, 26)+1) &amp; ": " &amp; INDEX('Department Info'!A:Z, INT((ROW(A678)-2)/26)+2, MOD(ROW(A678)-2,26)+1), "")</f>
        <v>Department Name: Training and Development</v>
      </c>
    </row>
    <row r="678" spans="1:1" x14ac:dyDescent="0.25">
      <c r="A678" t="str">
        <f>IF(ROW(A679) &lt;= 702, INDEX('Department Info'!$1:$1, , MOD(ROW(A679)-2, 26)+1) &amp; ": " &amp; INDEX('Department Info'!A:Z, INT((ROW(A679)-2)/26)+2, MOD(ROW(A679)-2,26)+1), "")</f>
        <v>Number of Employees: 10</v>
      </c>
    </row>
    <row r="679" spans="1:1" x14ac:dyDescent="0.25">
      <c r="A679" t="str">
        <f>IF(ROW(A680) &lt;= 702, INDEX('Department Info'!$1:$1, , MOD(ROW(A680)-2, 26)+1) &amp; ": " &amp; INDEX('Department Info'!A:Z, INT((ROW(A680)-2)/26)+2, MOD(ROW(A680)-2,26)+1), "")</f>
        <v>Remote Work Capability?: Yes</v>
      </c>
    </row>
    <row r="680" spans="1:1" x14ac:dyDescent="0.25">
      <c r="A680" t="str">
        <f>IF(ROW(A681) &lt;= 702, INDEX('Department Info'!$1:$1, , MOD(ROW(A681)-2, 26)+1) &amp; ": " &amp; INDEX('Department Info'!A:Z, INT((ROW(A681)-2)/26)+2, MOD(ROW(A681)-2,26)+1), "")</f>
        <v>Description: Provides training programs and opportunities for employees to enhance their skills and knowledge.</v>
      </c>
    </row>
    <row r="681" spans="1:1" x14ac:dyDescent="0.25">
      <c r="A681" t="str">
        <f>IF(ROW(A682) &lt;= 702, INDEX('Department Info'!$1:$1, , MOD(ROW(A682)-2, 26)+1) &amp; ": " &amp; INDEX('Department Info'!A:Z, INT((ROW(A682)-2)/26)+2, MOD(ROW(A682)-2,26)+1), "")</f>
        <v>Critical Process 1:  Training Needs Analysis</v>
      </c>
    </row>
    <row r="682" spans="1:1" x14ac:dyDescent="0.25">
      <c r="A682" t="str">
        <f>IF(ROW(A683) &lt;= 702, INDEX('Department Info'!$1:$1, , MOD(ROW(A683)-2, 26)+1) &amp; ": " &amp; INDEX('Department Info'!A:Z, INT((ROW(A683)-2)/26)+2, MOD(ROW(A683)-2,26)+1), "")</f>
        <v>Critical Process 1- Description:  Identifying the skills and knowledge gaps of employees to determine training requirements</v>
      </c>
    </row>
    <row r="683" spans="1:1" x14ac:dyDescent="0.25">
      <c r="A683" t="str">
        <f>IF(ROW(A684) &lt;= 702, INDEX('Department Info'!$1:$1, , MOD(ROW(A684)-2, 26)+1) &amp; ": " &amp; INDEX('Department Info'!A:Z, INT((ROW(A684)-2)/26)+2, MOD(ROW(A684)-2,26)+1), "")</f>
        <v>Critical Process 1- Recovery Time Objective: &lt;2 Hours</v>
      </c>
    </row>
    <row r="684" spans="1:1" x14ac:dyDescent="0.25">
      <c r="A684" t="str">
        <f>IF(ROW(A685) &lt;= 702, INDEX('Department Info'!$1:$1, , MOD(ROW(A685)-2, 26)+1) &amp; ": " &amp; INDEX('Department Info'!A:Z, INT((ROW(A685)-2)/26)+2, MOD(ROW(A685)-2,26)+1), "")</f>
        <v>Critical Process 1- Critical Time of Year:  Quarter 4.</v>
      </c>
    </row>
    <row r="685" spans="1:1" x14ac:dyDescent="0.25">
      <c r="A685" t="str">
        <f>IF(ROW(A686) &lt;= 702, INDEX('Department Info'!$1:$1, , MOD(ROW(A686)-2, 26)+1) &amp; ": " &amp; INDEX('Department Info'!A:Z, INT((ROW(A686)-2)/26)+2, MOD(ROW(A686)-2,26)+1), "")</f>
        <v>Critical Process 1- Financial Impact Score: 2</v>
      </c>
    </row>
    <row r="686" spans="1:1" x14ac:dyDescent="0.25">
      <c r="A686" t="str">
        <f>IF(ROW(A687) &lt;= 702, INDEX('Department Info'!$1:$1, , MOD(ROW(A687)-2, 26)+1) &amp; ": " &amp; INDEX('Department Info'!A:Z, INT((ROW(A687)-2)/26)+2, MOD(ROW(A687)-2,26)+1), "")</f>
        <v>Critical Process 1 - Operational Impact Score: 3</v>
      </c>
    </row>
    <row r="687" spans="1:1" x14ac:dyDescent="0.25">
      <c r="A687" t="str">
        <f>IF(ROW(A688) &lt;= 702, INDEX('Department Info'!$1:$1, , MOD(ROW(A688)-2, 26)+1) &amp; ": " &amp; INDEX('Department Info'!A:Z, INT((ROW(A688)-2)/26)+2, MOD(ROW(A688)-2,26)+1), "")</f>
        <v>Critical Process 1 - Regulatory Impact Score: 3</v>
      </c>
    </row>
    <row r="688" spans="1:1" x14ac:dyDescent="0.25">
      <c r="A688" t="str">
        <f>IF(ROW(A689) &lt;= 702, INDEX('Department Info'!$1:$1, , MOD(ROW(A689)-2, 26)+1) &amp; ": " &amp; INDEX('Department Info'!A:Z, INT((ROW(A689)-2)/26)+2, MOD(ROW(A689)-2,26)+1), "")</f>
        <v>Critical Process 2:  Training Program Development</v>
      </c>
    </row>
    <row r="689" spans="1:1" x14ac:dyDescent="0.25">
      <c r="A689" t="str">
        <f>IF(ROW(A690) &lt;= 702, INDEX('Department Info'!$1:$1, , MOD(ROW(A690)-2, 26)+1) &amp; ": " &amp; INDEX('Department Info'!A:Z, INT((ROW(A690)-2)/26)+2, MOD(ROW(A690)-2,26)+1), "")</f>
        <v>Critical Process 2- Description3:  Designing and developing training programs to address identified needs</v>
      </c>
    </row>
    <row r="690" spans="1:1" x14ac:dyDescent="0.25">
      <c r="A690" t="str">
        <f>IF(ROW(A691) &lt;= 702, INDEX('Department Info'!$1:$1, , MOD(ROW(A691)-2, 26)+1) &amp; ": " &amp; INDEX('Department Info'!A:Z, INT((ROW(A691)-2)/26)+2, MOD(ROW(A691)-2,26)+1), "")</f>
        <v>Critical Process 2- Recovery Time Objective4: &lt;4 hours</v>
      </c>
    </row>
    <row r="691" spans="1:1" x14ac:dyDescent="0.25">
      <c r="A691" t="str">
        <f>IF(ROW(A692) &lt;= 702, INDEX('Department Info'!$1:$1, , MOD(ROW(A692)-2, 26)+1) &amp; ": " &amp; INDEX('Department Info'!A:Z, INT((ROW(A692)-2)/26)+2, MOD(ROW(A692)-2,26)+1), "")</f>
        <v>Critical Process 2- Critical Time of Year5:  Quarter 4.</v>
      </c>
    </row>
    <row r="692" spans="1:1" x14ac:dyDescent="0.25">
      <c r="A692" t="str">
        <f>IF(ROW(A693) &lt;= 702, INDEX('Department Info'!$1:$1, , MOD(ROW(A693)-2, 26)+1) &amp; ": " &amp; INDEX('Department Info'!A:Z, INT((ROW(A693)-2)/26)+2, MOD(ROW(A693)-2,26)+1), "")</f>
        <v>Critical Process 2- Financial Impact Score6: 3</v>
      </c>
    </row>
    <row r="693" spans="1:1" x14ac:dyDescent="0.25">
      <c r="A693" t="str">
        <f>IF(ROW(A694) &lt;= 702, INDEX('Department Info'!$1:$1, , MOD(ROW(A694)-2, 26)+1) &amp; ": " &amp; INDEX('Department Info'!A:Z, INT((ROW(A694)-2)/26)+2, MOD(ROW(A694)-2,26)+1), "")</f>
        <v>Critical Process 2 - Operational Impact Score7: 5</v>
      </c>
    </row>
    <row r="694" spans="1:1" x14ac:dyDescent="0.25">
      <c r="A694" t="str">
        <f>IF(ROW(A695) &lt;= 702, INDEX('Department Info'!$1:$1, , MOD(ROW(A695)-2, 26)+1) &amp; ": " &amp; INDEX('Department Info'!A:Z, INT((ROW(A695)-2)/26)+2, MOD(ROW(A695)-2,26)+1), "")</f>
        <v>Critical Process 2 - Regulatory Impact Score8: 3</v>
      </c>
    </row>
    <row r="695" spans="1:1" x14ac:dyDescent="0.25">
      <c r="A695" t="str">
        <f>IF(ROW(A696) &lt;= 702, INDEX('Department Info'!$1:$1, , MOD(ROW(A696)-2, 26)+1) &amp; ": " &amp; INDEX('Department Info'!A:Z, INT((ROW(A696)-2)/26)+2, MOD(ROW(A696)-2,26)+1), "")</f>
        <v>Critical Process 32:  Training Evaluation</v>
      </c>
    </row>
    <row r="696" spans="1:1" x14ac:dyDescent="0.25">
      <c r="A696" t="str">
        <f>IF(ROW(A697) &lt;= 702, INDEX('Department Info'!$1:$1, , MOD(ROW(A697)-2, 26)+1) &amp; ": " &amp; INDEX('Department Info'!A:Z, INT((ROW(A697)-2)/26)+2, MOD(ROW(A697)-2,26)+1), "")</f>
        <v>Critical Process 3- Description3:  Assessing the effectiveness of training initiatives and making improvements as necessary</v>
      </c>
    </row>
    <row r="697" spans="1:1" x14ac:dyDescent="0.25">
      <c r="A697" t="str">
        <f>IF(ROW(A698) &lt;= 702, INDEX('Department Info'!$1:$1, , MOD(ROW(A698)-2, 26)+1) &amp; ": " &amp; INDEX('Department Info'!A:Z, INT((ROW(A698)-2)/26)+2, MOD(ROW(A698)-2,26)+1), "")</f>
        <v>Critical Process 3- Recovery Time Objective4: &lt;24 hours</v>
      </c>
    </row>
    <row r="698" spans="1:1" x14ac:dyDescent="0.25">
      <c r="A698" t="str">
        <f>IF(ROW(A699) &lt;= 702, INDEX('Department Info'!$1:$1, , MOD(ROW(A699)-2, 26)+1) &amp; ": " &amp; INDEX('Department Info'!A:Z, INT((ROW(A699)-2)/26)+2, MOD(ROW(A699)-2,26)+1), "")</f>
        <v>Critical Process 3- Critical Time of Year5:  Month 9 (September).</v>
      </c>
    </row>
    <row r="699" spans="1:1" x14ac:dyDescent="0.25">
      <c r="A699" t="str">
        <f>IF(ROW(A700) &lt;= 702, INDEX('Department Info'!$1:$1, , MOD(ROW(A700)-2, 26)+1) &amp; ": " &amp; INDEX('Department Info'!A:Z, INT((ROW(A700)-2)/26)+2, MOD(ROW(A700)-2,26)+1), "")</f>
        <v>Critical Process 3- Financial Impact Score6: 2</v>
      </c>
    </row>
    <row r="700" spans="1:1" x14ac:dyDescent="0.25">
      <c r="A700" t="str">
        <f>IF(ROW(A701) &lt;= 702, INDEX('Department Info'!$1:$1, , MOD(ROW(A701)-2, 26)+1) &amp; ": " &amp; INDEX('Department Info'!A:Z, INT((ROW(A701)-2)/26)+2, MOD(ROW(A701)-2,26)+1), "")</f>
        <v>Critical Process 3 - Operational Impact Score7: 4</v>
      </c>
    </row>
    <row r="701" spans="1:1" x14ac:dyDescent="0.25">
      <c r="A701" t="str">
        <f>IF(ROW(A702) &lt;= 702, INDEX('Department Info'!$1:$1, , MOD(ROW(A702)-2, 26)+1) &amp; ": " &amp; INDEX('Department Info'!A:Z, INT((ROW(A702)-2)/26)+2, MOD(ROW(A702)-2,26)+1), "")</f>
        <v>Critical Process 3- Regulatory Impact Score8: 2</v>
      </c>
    </row>
    <row r="702" spans="1:1" x14ac:dyDescent="0.25">
      <c r="A702" t="str">
        <f>IF(ROW(A703) &lt;= 702, INDEX('Department Info'!$1:$1, , MOD(ROW(A703)-2, 26)+1) &amp; ": " &amp; INDEX('Department Info'!A:Z, INT((ROW(A703)-2)/26)+2, MOD(ROW(A703)-2,26)+1), 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Employee List</vt:lpstr>
      <vt:lpstr>Department Info</vt:lpstr>
      <vt:lpstr>App Dependencies</vt:lpstr>
      <vt:lpstr>Vendor Names</vt:lpstr>
      <vt:lpstr>Dept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</dc:creator>
  <cp:lastModifiedBy>Shane Mathew</cp:lastModifiedBy>
  <dcterms:created xsi:type="dcterms:W3CDTF">2023-07-22T18:10:18Z</dcterms:created>
  <dcterms:modified xsi:type="dcterms:W3CDTF">2024-11-06T02:43:57Z</dcterms:modified>
</cp:coreProperties>
</file>